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1290" windowWidth="14415" windowHeight="8745" tabRatio="866" firstSheet="6" activeTab="11"/>
  </bookViews>
  <sheets>
    <sheet name="Urgent! Please Read!" sheetId="1" r:id="rId1"/>
    <sheet name="NW COUNTS" sheetId="2" r:id="rId2"/>
    <sheet name="Courtesy" sheetId="3" r:id="rId3"/>
    <sheet name="Creed" sheetId="4" r:id="rId4"/>
    <sheet name="Prep.Speaking" sheetId="5" r:id="rId5"/>
    <sheet name="ExtPubSpeak" sheetId="6" r:id="rId6"/>
    <sheet name="Parl.Proc." sheetId="7" r:id="rId7"/>
    <sheet name="JR Parl.Proc." sheetId="8" r:id="rId8"/>
    <sheet name="Nursery_Landscape" sheetId="9" r:id="rId9"/>
    <sheet name="Flori" sheetId="10" r:id="rId10"/>
    <sheet name="Intro Hort" sheetId="11" r:id="rId11"/>
    <sheet name="Forestry" sheetId="12" r:id="rId12"/>
    <sheet name="Tools" sheetId="13" r:id="rId13"/>
    <sheet name="Ag Mech" sheetId="14" r:id="rId14"/>
    <sheet name="Talent" sheetId="15" r:id="rId15"/>
    <sheet name="Job Interview" sheetId="16" r:id="rId16"/>
    <sheet name="Quiz" sheetId="17" r:id="rId17"/>
  </sheets>
  <definedNames>
    <definedName name="_xlnm.Print_Area" localSheetId="13">'Ag Mech'!$A$1:$O$92</definedName>
    <definedName name="_xlnm.Print_Area" localSheetId="2">'Courtesy'!$A$1:$D$16</definedName>
    <definedName name="_xlnm.Print_Area" localSheetId="3">'Creed'!$A$1:$E$16</definedName>
    <definedName name="_xlnm.Print_Area" localSheetId="5">'ExtPubSpeak'!$A$1:$E$16</definedName>
    <definedName name="_xlnm.Print_Area" localSheetId="9">'Flori'!$A$1:$P$111</definedName>
    <definedName name="_xlnm.Print_Area" localSheetId="10">'Intro Hort'!$A$1:$O$121</definedName>
    <definedName name="_xlnm.Print_Area" localSheetId="7">'JR Parl.Proc.'!$A$1:$E$16</definedName>
    <definedName name="_xlnm.Print_Area" localSheetId="8">'Nursery_Landscape'!$A$1:$P$111</definedName>
    <definedName name="_xlnm.Print_Area" localSheetId="6">'Parl.Proc.'!$A$1:$E$16</definedName>
    <definedName name="_xlnm.Print_Area" localSheetId="4">'Prep.Speaking'!$A$1:$E$16</definedName>
    <definedName name="_xlnm.Print_Area" localSheetId="16">'Quiz'!$A$1:$I$61</definedName>
    <definedName name="_xlnm.Print_Area" localSheetId="14">'Talent'!$A$1:$F$16</definedName>
    <definedName name="_xlnm.Print_Titles" localSheetId="13">'Ag Mech'!$1:$2</definedName>
    <definedName name="_xlnm.Print_Titles" localSheetId="9">'Flori'!$1:$2</definedName>
    <definedName name="_xlnm.Print_Titles" localSheetId="10">'Intro Hort'!$1:$2</definedName>
    <definedName name="_xlnm.Print_Titles" localSheetId="8">'Nursery_Landscape'!$1:$2</definedName>
    <definedName name="_xlnm.Print_Titles" localSheetId="16">'Quiz'!$1:$2</definedName>
    <definedName name="_xlnm.Print_Titles" localSheetId="12">'Tools'!$1:$2</definedName>
  </definedNames>
  <calcPr fullCalcOnLoad="1"/>
</workbook>
</file>

<file path=xl/sharedStrings.xml><?xml version="1.0" encoding="utf-8"?>
<sst xmlns="http://schemas.openxmlformats.org/spreadsheetml/2006/main" count="1237" uniqueCount="278">
  <si>
    <t>Activities</t>
  </si>
  <si>
    <t>Problem Solving</t>
  </si>
  <si>
    <t>Welding Skill</t>
  </si>
  <si>
    <t>Individual Scores</t>
  </si>
  <si>
    <t>Individual Rank</t>
  </si>
  <si>
    <t>Team Score</t>
  </si>
  <si>
    <t>Team Rank</t>
  </si>
  <si>
    <t>A</t>
  </si>
  <si>
    <t>B</t>
  </si>
  <si>
    <t>C</t>
  </si>
  <si>
    <t>D</t>
  </si>
  <si>
    <t>Chapter/Advisor</t>
  </si>
  <si>
    <t>Contestant Name</t>
  </si>
  <si>
    <t>Contestant No.</t>
  </si>
  <si>
    <t>Knowledge</t>
  </si>
  <si>
    <t>No.</t>
  </si>
  <si>
    <t>Chapter</t>
  </si>
  <si>
    <t>Advisor</t>
  </si>
  <si>
    <t>Rank</t>
  </si>
  <si>
    <t>5</t>
  </si>
  <si>
    <t>9</t>
  </si>
  <si>
    <t>13</t>
  </si>
  <si>
    <t xml:space="preserve"> </t>
  </si>
  <si>
    <t>I.D.</t>
  </si>
  <si>
    <t>Practicum</t>
  </si>
  <si>
    <t xml:space="preserve"> Contestant No.</t>
  </si>
  <si>
    <t>Talent</t>
  </si>
  <si>
    <t>Creed</t>
  </si>
  <si>
    <t>Prep Speaking</t>
  </si>
  <si>
    <t>ExtPub</t>
  </si>
  <si>
    <t>Parl Proc</t>
  </si>
  <si>
    <t>Ag Mech</t>
  </si>
  <si>
    <t>Nursery</t>
  </si>
  <si>
    <t>Intro to Hort</t>
  </si>
  <si>
    <t>Name</t>
  </si>
  <si>
    <t>Judges</t>
  </si>
  <si>
    <t>State Staff &amp; Officers</t>
  </si>
  <si>
    <t>#</t>
  </si>
  <si>
    <t>Team Score after Dress Code Violation</t>
  </si>
  <si>
    <t>Team Rank after Dress Code Violation</t>
  </si>
  <si>
    <t>U</t>
  </si>
  <si>
    <r>
      <t xml:space="preserve">10% Dress Code Violation
</t>
    </r>
    <r>
      <rPr>
        <b/>
        <sz val="9"/>
        <rFont val="Arial"/>
        <family val="2"/>
      </rPr>
      <t>NOTE: Enter 0 if no violation.</t>
    </r>
  </si>
  <si>
    <t>Individual Score</t>
  </si>
  <si>
    <t>Floriculture</t>
  </si>
  <si>
    <r>
      <t xml:space="preserve">Number of Teams (does not include courtesy or talent).
</t>
    </r>
    <r>
      <rPr>
        <b/>
        <sz val="10"/>
        <rFont val="Arial"/>
        <family val="2"/>
      </rPr>
      <t>Main team and alternates are counted as one team in an event.</t>
    </r>
  </si>
  <si>
    <t>Present</t>
  </si>
  <si>
    <t>Alternate Team Individual Scores</t>
  </si>
  <si>
    <t>Regis-tered</t>
  </si>
  <si>
    <t>Saw Timber Estimation</t>
  </si>
  <si>
    <t>Pulpwood Estimation</t>
  </si>
  <si>
    <t>Tree ID</t>
  </si>
  <si>
    <t>Forestry</t>
  </si>
  <si>
    <t>School</t>
  </si>
  <si>
    <t>Courtesy, Teachers, Others</t>
  </si>
  <si>
    <t>Others</t>
  </si>
  <si>
    <t>Total Registered</t>
  </si>
  <si>
    <t>Total Schools</t>
  </si>
  <si>
    <t>Note: FLORICULTURE formulas corrected 5/6/09</t>
  </si>
  <si>
    <t>Skill  #2</t>
  </si>
  <si>
    <t>NOTES ON USING SPREADSHEETS</t>
  </si>
  <si>
    <r>
      <t xml:space="preserve">These spreadsheets include a column for the 10% dress code violations that is calculated automatically. </t>
    </r>
    <r>
      <rPr>
        <b/>
        <sz val="16"/>
        <color indexed="10"/>
        <rFont val="Arial"/>
        <family val="2"/>
      </rPr>
      <t>Be sure to enter 0 for teams that do not have a violation.</t>
    </r>
  </si>
  <si>
    <t>Tool ID</t>
  </si>
  <si>
    <t>Identification</t>
  </si>
  <si>
    <t>Alternate Team Individual Score</t>
  </si>
  <si>
    <t>Alternate Individual Scores</t>
  </si>
  <si>
    <t>.</t>
  </si>
  <si>
    <t>Tool Identification</t>
  </si>
  <si>
    <t>South Caldwell H S</t>
  </si>
  <si>
    <t>Ben Kohnle</t>
  </si>
  <si>
    <t>Dillon Keever</t>
  </si>
  <si>
    <t>Landis Looper</t>
  </si>
  <si>
    <t>Alyson Hildebran</t>
  </si>
  <si>
    <t>Candice Reed</t>
  </si>
  <si>
    <t>North Iredell H S</t>
  </si>
  <si>
    <t>Bill Walker, Bryant York</t>
  </si>
  <si>
    <t>Rochelle Murray</t>
  </si>
  <si>
    <t>Ruth Baxter</t>
  </si>
  <si>
    <t>Gloria Prevette</t>
  </si>
  <si>
    <t>Krista Prevette</t>
  </si>
  <si>
    <t>Reagan H S</t>
  </si>
  <si>
    <t>Rachel Miller Rick Gardin</t>
  </si>
  <si>
    <t>Taylor Darnell</t>
  </si>
  <si>
    <t>Hannah Fair</t>
  </si>
  <si>
    <t>William Szware</t>
  </si>
  <si>
    <t>Alexandra Central</t>
  </si>
  <si>
    <t>Scottie Cook</t>
  </si>
  <si>
    <t>J D Sink</t>
  </si>
  <si>
    <t>Abby Robionette</t>
  </si>
  <si>
    <t>Michala brown</t>
  </si>
  <si>
    <t>Burns</t>
  </si>
  <si>
    <t>Bertie</t>
  </si>
  <si>
    <t>Charles D. Owen</t>
  </si>
  <si>
    <t>Croatan</t>
  </si>
  <si>
    <t>Cuthbertson</t>
  </si>
  <si>
    <t>East Wilkes</t>
  </si>
  <si>
    <t>Enka</t>
  </si>
  <si>
    <t>Fairmont</t>
  </si>
  <si>
    <t>Fuquay Varina</t>
  </si>
  <si>
    <t>Gates</t>
  </si>
  <si>
    <t>High Rock</t>
  </si>
  <si>
    <t>Hobbton</t>
  </si>
  <si>
    <t>Ledford</t>
  </si>
  <si>
    <t>Madison</t>
  </si>
  <si>
    <t>Monroe</t>
  </si>
  <si>
    <t>Mountain Heritage</t>
  </si>
  <si>
    <t>Northwest Cabarrus</t>
  </si>
  <si>
    <t>Pasquotank</t>
  </si>
  <si>
    <t>Perquimans</t>
  </si>
  <si>
    <t>South Caldwell</t>
  </si>
  <si>
    <t>South Columbus</t>
  </si>
  <si>
    <t>South Johnson</t>
  </si>
  <si>
    <t>South Lenoir</t>
  </si>
  <si>
    <t>Sun Valley</t>
  </si>
  <si>
    <t>Triton</t>
  </si>
  <si>
    <t>Wakefield</t>
  </si>
  <si>
    <t>Wake Forest</t>
  </si>
  <si>
    <t>West Columbus</t>
  </si>
  <si>
    <t>West Craven</t>
  </si>
  <si>
    <t>Southern Alamance</t>
  </si>
  <si>
    <t>Steven Calloway</t>
  </si>
  <si>
    <t>Matthew Greene</t>
  </si>
  <si>
    <t>Joel Smith</t>
  </si>
  <si>
    <t>Tyler hall</t>
  </si>
  <si>
    <t>Kayla Mounce</t>
  </si>
  <si>
    <t>Lydia Burcham</t>
  </si>
  <si>
    <t>Ben Kohnie</t>
  </si>
  <si>
    <t>Cole Cantrell</t>
  </si>
  <si>
    <t>Ansley Keller</t>
  </si>
  <si>
    <t>Nick Wilcox</t>
  </si>
  <si>
    <t>NolanCantrell</t>
  </si>
  <si>
    <t>Ashley Long</t>
  </si>
  <si>
    <t>Preston Lee</t>
  </si>
  <si>
    <t>Brenton Parker</t>
  </si>
  <si>
    <t>Trevor Tadlock</t>
  </si>
  <si>
    <t>Katie Duff</t>
  </si>
  <si>
    <t>Alex Collier</t>
  </si>
  <si>
    <t>Tanner Lisk</t>
  </si>
  <si>
    <t>Dominique Mayer</t>
  </si>
  <si>
    <t>Addison Randall</t>
  </si>
  <si>
    <t>Jdi Riedel</t>
  </si>
  <si>
    <t>Matt Dwyer</t>
  </si>
  <si>
    <t>Hayden Schug</t>
  </si>
  <si>
    <t>Chuck Michel</t>
  </si>
  <si>
    <t>Chad Ayers</t>
  </si>
  <si>
    <t>Tanner Franklin</t>
  </si>
  <si>
    <t>Jenna Bradley</t>
  </si>
  <si>
    <t>Olivia Watson</t>
  </si>
  <si>
    <t>Blake Elkins</t>
  </si>
  <si>
    <t>Damian McFarland</t>
  </si>
  <si>
    <t>Blake Tschudy</t>
  </si>
  <si>
    <t>Kevin Franklin</t>
  </si>
  <si>
    <t>Seth George</t>
  </si>
  <si>
    <t>Tyler Grant</t>
  </si>
  <si>
    <t>Dillon Robinson</t>
  </si>
  <si>
    <t>Caleb Ledford</t>
  </si>
  <si>
    <t>Tim Pasour</t>
  </si>
  <si>
    <t>Nina Fisher</t>
  </si>
  <si>
    <t>James Oliver</t>
  </si>
  <si>
    <t>Brennan Silvers</t>
  </si>
  <si>
    <t>Catherine riddle</t>
  </si>
  <si>
    <t>Ashley Ermish</t>
  </si>
  <si>
    <t>Joe Noble</t>
  </si>
  <si>
    <t>Garrett Harper</t>
  </si>
  <si>
    <t>Jackson Houston</t>
  </si>
  <si>
    <t>Ali Joyner</t>
  </si>
  <si>
    <t>Hannah Turner</t>
  </si>
  <si>
    <t>Johnny Jessup</t>
  </si>
  <si>
    <t>Alex Askew</t>
  </si>
  <si>
    <t>Chase Brock</t>
  </si>
  <si>
    <t>Curtis Cautier</t>
  </si>
  <si>
    <t>Brandon Rogers</t>
  </si>
  <si>
    <t>William Shaw</t>
  </si>
  <si>
    <t>Cody Cooke</t>
  </si>
  <si>
    <t>Matthew Houston</t>
  </si>
  <si>
    <t>Jacob Bland</t>
  </si>
  <si>
    <t>Scott Mills</t>
  </si>
  <si>
    <t>Ben Shumate</t>
  </si>
  <si>
    <t>Wyatt Knight</t>
  </si>
  <si>
    <t>Jared Knight</t>
  </si>
  <si>
    <t>Connor Stark</t>
  </si>
  <si>
    <t>Doug Latta</t>
  </si>
  <si>
    <t>Dale Cochran</t>
  </si>
  <si>
    <t>Toby Keziah</t>
  </si>
  <si>
    <t>Allyson Neely</t>
  </si>
  <si>
    <t>Haley Hampton</t>
  </si>
  <si>
    <t>Jenna Hoover</t>
  </si>
  <si>
    <t>Charles Hinsdale</t>
  </si>
  <si>
    <t>Alex Wehner</t>
  </si>
  <si>
    <t>Jacob Sykes</t>
  </si>
  <si>
    <t>Brandon Steele</t>
  </si>
  <si>
    <t>Shane McKee</t>
  </si>
  <si>
    <t>Lindsey Allison</t>
  </si>
  <si>
    <t>Kayla Hull</t>
  </si>
  <si>
    <t>Dustin hoyle</t>
  </si>
  <si>
    <t>Mickeeley Chapman</t>
  </si>
  <si>
    <t>Amanda Price</t>
  </si>
  <si>
    <t>Kim Garza</t>
  </si>
  <si>
    <t>Heather Yeakley</t>
  </si>
  <si>
    <t>Jaslyn Santos</t>
  </si>
  <si>
    <t>Maria Salinas</t>
  </si>
  <si>
    <t>Keith Jones</t>
  </si>
  <si>
    <t>Clay Bost</t>
  </si>
  <si>
    <t>Victoria Sharpe</t>
  </si>
  <si>
    <t>Amy Sofferin</t>
  </si>
  <si>
    <t>Sarah Maddry</t>
  </si>
  <si>
    <t>Lisa Loflin</t>
  </si>
  <si>
    <t>Alicia Greer</t>
  </si>
  <si>
    <t>Richard Tysinger</t>
  </si>
  <si>
    <t>Cathy Berrier</t>
  </si>
  <si>
    <t>AveryAdams</t>
  </si>
  <si>
    <t>Brandon Stamey</t>
  </si>
  <si>
    <t>Don White</t>
  </si>
  <si>
    <t>Colin Campbell</t>
  </si>
  <si>
    <t>John Kittrell</t>
  </si>
  <si>
    <t>Jamie Brickhouse</t>
  </si>
  <si>
    <t>Angel White</t>
  </si>
  <si>
    <t>Sam Spear</t>
  </si>
  <si>
    <t>Katelynn Stokely</t>
  </si>
  <si>
    <t>Drew Bacaus</t>
  </si>
  <si>
    <t>Chelsea McPherson</t>
  </si>
  <si>
    <t>Caleb Johnson</t>
  </si>
  <si>
    <t>Caleb Langdale</t>
  </si>
  <si>
    <t>Amanda Lee</t>
  </si>
  <si>
    <t>Jacob Bundy</t>
  </si>
  <si>
    <t>Joshua Bundy</t>
  </si>
  <si>
    <t>Wesley Temple</t>
  </si>
  <si>
    <t>Fred McPherson</t>
  </si>
  <si>
    <t>Wyatt McPherson</t>
  </si>
  <si>
    <t>Cody Bullard</t>
  </si>
  <si>
    <t>Cody Jernigan</t>
  </si>
  <si>
    <t>Garron Whitehead</t>
  </si>
  <si>
    <t>Jonathan Clontz</t>
  </si>
  <si>
    <t>Luke Herring</t>
  </si>
  <si>
    <t>Paul Littlejohn</t>
  </si>
  <si>
    <t>Megan Cox</t>
  </si>
  <si>
    <t xml:space="preserve">David Green </t>
  </si>
  <si>
    <t>Chay Leggett</t>
  </si>
  <si>
    <t>Michael Johnson</t>
  </si>
  <si>
    <t>Nikki Brown</t>
  </si>
  <si>
    <t>Nate Sandy</t>
  </si>
  <si>
    <t>Brandon Siharath</t>
  </si>
  <si>
    <t>Kara Porter</t>
  </si>
  <si>
    <t>John Hardee</t>
  </si>
  <si>
    <t>Justin Blackman</t>
  </si>
  <si>
    <t>Tyler Page</t>
  </si>
  <si>
    <t>Justin Lucas</t>
  </si>
  <si>
    <t>Chloe Brown</t>
  </si>
  <si>
    <t>Michael Entwistle</t>
  </si>
  <si>
    <t>Alisia Harper</t>
  </si>
  <si>
    <t>2014 State Forestry</t>
  </si>
  <si>
    <t>Colton Hoggard</t>
  </si>
  <si>
    <t>Jessie Cobb</t>
  </si>
  <si>
    <t>Amber Ramy</t>
  </si>
  <si>
    <t>Eric Parham</t>
  </si>
  <si>
    <t>Wyatt Reese</t>
  </si>
  <si>
    <t>Noah Box</t>
  </si>
  <si>
    <t>Conner Torrey</t>
  </si>
  <si>
    <t>Quinten Fick</t>
  </si>
  <si>
    <t>Zach Hintez</t>
  </si>
  <si>
    <t>Brandon Savage</t>
  </si>
  <si>
    <t>Ethan West</t>
  </si>
  <si>
    <t>Tyler Massey</t>
  </si>
  <si>
    <t>Devin Davis</t>
  </si>
  <si>
    <t>Robert Vinson</t>
  </si>
  <si>
    <t>Garth Upton</t>
  </si>
  <si>
    <t>Mary Keziah</t>
  </si>
  <si>
    <t>Wes Payne</t>
  </si>
  <si>
    <t>Seth Denning</t>
  </si>
  <si>
    <t>Nick Schuh</t>
  </si>
  <si>
    <t>Knightdale</t>
  </si>
  <si>
    <t>Jessie Durham</t>
  </si>
  <si>
    <t>Mattie Johnson</t>
  </si>
  <si>
    <t>Dylan Long</t>
  </si>
  <si>
    <t>Only 2 mem.</t>
  </si>
  <si>
    <t>No team</t>
  </si>
  <si>
    <t xml:space="preserve">only 2 mem.  </t>
  </si>
  <si>
    <t>No Team</t>
  </si>
  <si>
    <t>Individual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</si>
</sst>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Fill="1" applyBorder="1" applyAlignment="1">
      <alignment horizontal="center"/>
    </xf>
    <xf numFmtId="0" fontId="7" fillId="34" borderId="12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4" fillId="0" borderId="0" xfId="0" applyFont="1" applyFill="1" applyAlignment="1">
      <alignment wrapText="1"/>
    </xf>
    <xf numFmtId="0" fontId="1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4" fillId="0" borderId="10" xfId="59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59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8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59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4" fillId="0" borderId="10" xfId="59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0" fillId="0" borderId="13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13" xfId="59" applyNumberFormat="1" applyFont="1" applyFill="1" applyBorder="1" applyAlignment="1">
      <alignment horizontal="center"/>
    </xf>
    <xf numFmtId="2" fontId="0" fillId="0" borderId="13" xfId="59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vertical="top"/>
    </xf>
    <xf numFmtId="0" fontId="10" fillId="33" borderId="14" xfId="0" applyFont="1" applyFill="1" applyBorder="1" applyAlignment="1" applyProtection="1">
      <alignment horizontal="center" vertical="top"/>
      <protection locked="0"/>
    </xf>
    <xf numFmtId="0" fontId="10" fillId="33" borderId="15" xfId="0" applyFont="1" applyFill="1" applyBorder="1" applyAlignment="1" applyProtection="1">
      <alignment horizontal="center" vertical="top"/>
      <protection locked="0"/>
    </xf>
    <xf numFmtId="0" fontId="10" fillId="33" borderId="1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vertical="top"/>
      <protection locked="0"/>
    </xf>
    <xf numFmtId="0" fontId="7" fillId="0" borderId="12" xfId="0" applyFont="1" applyFill="1" applyBorder="1" applyAlignment="1" applyProtection="1">
      <alignment vertical="top" wrapText="1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33" borderId="10" xfId="0" applyFont="1" applyFill="1" applyBorder="1" applyAlignment="1" applyProtection="1">
      <alignment vertical="top"/>
      <protection locked="0"/>
    </xf>
    <xf numFmtId="0" fontId="7" fillId="33" borderId="10" xfId="0" applyFont="1" applyFill="1" applyBorder="1" applyAlignment="1" applyProtection="1">
      <alignment vertical="top" wrapText="1"/>
      <protection locked="0"/>
    </xf>
    <xf numFmtId="0" fontId="7" fillId="33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center" vertical="top"/>
      <protection locked="0"/>
    </xf>
    <xf numFmtId="0" fontId="7" fillId="34" borderId="12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/>
    </xf>
    <xf numFmtId="0" fontId="0" fillId="35" borderId="0" xfId="0" applyFill="1" applyAlignment="1">
      <alignment/>
    </xf>
    <xf numFmtId="0" fontId="10" fillId="33" borderId="15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Alignment="1">
      <alignment horizontal="center" wrapText="1"/>
    </xf>
    <xf numFmtId="0" fontId="0" fillId="35" borderId="0" xfId="0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0" fillId="35" borderId="0" xfId="0" applyFill="1" applyAlignment="1">
      <alignment vertical="top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34" borderId="20" xfId="0" applyFill="1" applyBorder="1" applyAlignment="1">
      <alignment/>
    </xf>
    <xf numFmtId="0" fontId="0" fillId="0" borderId="0" xfId="0" applyFont="1" applyAlignment="1">
      <alignment vertical="top"/>
    </xf>
    <xf numFmtId="0" fontId="10" fillId="33" borderId="14" xfId="0" applyFont="1" applyFill="1" applyBorder="1" applyAlignment="1" applyProtection="1">
      <alignment horizont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49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5" fillId="33" borderId="21" xfId="0" applyFont="1" applyFill="1" applyBorder="1" applyAlignment="1">
      <alignment horizontal="centerContinuous"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0" fillId="33" borderId="24" xfId="0" applyFont="1" applyFill="1" applyBorder="1" applyAlignment="1">
      <alignment horizontal="centerContinuous" vertical="center" wrapText="1"/>
    </xf>
    <xf numFmtId="0" fontId="0" fillId="33" borderId="24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6" xfId="0" applyFont="1" applyFill="1" applyBorder="1" applyAlignment="1">
      <alignment horizontal="center"/>
    </xf>
    <xf numFmtId="2" fontId="0" fillId="33" borderId="10" xfId="59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8" xfId="0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 horizontal="centerContinuous"/>
    </xf>
    <xf numFmtId="0" fontId="5" fillId="33" borderId="30" xfId="0" applyFont="1" applyFill="1" applyBorder="1" applyAlignment="1">
      <alignment horizontal="centerContinuous"/>
    </xf>
    <xf numFmtId="0" fontId="4" fillId="33" borderId="10" xfId="0" applyFont="1" applyFill="1" applyBorder="1" applyAlignment="1">
      <alignment horizontal="center"/>
    </xf>
    <xf numFmtId="2" fontId="4" fillId="33" borderId="10" xfId="59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2" fontId="4" fillId="33" borderId="26" xfId="59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2" fontId="4" fillId="33" borderId="28" xfId="59" applyNumberFormat="1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0" fillId="33" borderId="15" xfId="0" applyFont="1" applyFill="1" applyBorder="1" applyAlignment="1" applyProtection="1">
      <alignment horizontal="center" wrapText="1"/>
      <protection locked="0"/>
    </xf>
    <xf numFmtId="0" fontId="0" fillId="0" borderId="11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28" xfId="59" applyNumberFormat="1" applyFont="1" applyFill="1" applyBorder="1" applyAlignment="1">
      <alignment horizontal="center"/>
    </xf>
    <xf numFmtId="0" fontId="0" fillId="33" borderId="3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24" xfId="0" applyFont="1" applyFill="1" applyBorder="1" applyAlignment="1">
      <alignment horizontal="centerContinuous" vertical="center" wrapText="1"/>
    </xf>
    <xf numFmtId="0" fontId="0" fillId="36" borderId="24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wrapText="1"/>
    </xf>
    <xf numFmtId="0" fontId="4" fillId="36" borderId="24" xfId="0" applyFont="1" applyFill="1" applyBorder="1" applyAlignment="1">
      <alignment horizontal="center" vertical="center" wrapText="1"/>
    </xf>
    <xf numFmtId="2" fontId="6" fillId="36" borderId="24" xfId="0" applyNumberFormat="1" applyFont="1" applyFill="1" applyBorder="1" applyAlignment="1">
      <alignment horizontal="center" vertical="center" wrapText="1"/>
    </xf>
    <xf numFmtId="0" fontId="6" fillId="36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2" fontId="4" fillId="36" borderId="10" xfId="59" applyNumberFormat="1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25" xfId="0" applyFont="1" applyFill="1" applyBorder="1" applyAlignment="1">
      <alignment/>
    </xf>
    <xf numFmtId="0" fontId="0" fillId="36" borderId="32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0" fontId="0" fillId="36" borderId="2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4" fillId="37" borderId="10" xfId="59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2" fontId="4" fillId="36" borderId="26" xfId="59" applyNumberFormat="1" applyFont="1" applyFill="1" applyBorder="1" applyAlignment="1">
      <alignment horizontal="center"/>
    </xf>
    <xf numFmtId="2" fontId="4" fillId="36" borderId="26" xfId="0" applyNumberFormat="1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" fontId="4" fillId="0" borderId="12" xfId="59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0" fillId="36" borderId="28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0" fillId="36" borderId="28" xfId="0" applyFont="1" applyFill="1" applyBorder="1" applyAlignment="1">
      <alignment horizontal="center"/>
    </xf>
    <xf numFmtId="2" fontId="4" fillId="36" borderId="28" xfId="59" applyNumberFormat="1" applyFont="1" applyFill="1" applyBorder="1" applyAlignment="1">
      <alignment horizontal="center"/>
    </xf>
    <xf numFmtId="2" fontId="4" fillId="36" borderId="28" xfId="0" applyNumberFormat="1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1" fillId="37" borderId="11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0" fillId="33" borderId="24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" fillId="0" borderId="35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2" fontId="4" fillId="38" borderId="10" xfId="59" applyNumberFormat="1" applyFont="1" applyFill="1" applyBorder="1" applyAlignment="1">
      <alignment horizontal="center"/>
    </xf>
    <xf numFmtId="2" fontId="4" fillId="38" borderId="10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/>
    </xf>
    <xf numFmtId="0" fontId="0" fillId="38" borderId="27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4" fillId="38" borderId="26" xfId="0" applyFont="1" applyFill="1" applyBorder="1" applyAlignment="1">
      <alignment/>
    </xf>
    <xf numFmtId="0" fontId="4" fillId="38" borderId="26" xfId="0" applyFont="1" applyFill="1" applyBorder="1" applyAlignment="1">
      <alignment horizontal="center"/>
    </xf>
    <xf numFmtId="2" fontId="4" fillId="38" borderId="26" xfId="59" applyNumberFormat="1" applyFont="1" applyFill="1" applyBorder="1" applyAlignment="1">
      <alignment horizontal="center"/>
    </xf>
    <xf numFmtId="2" fontId="4" fillId="38" borderId="26" xfId="0" applyNumberFormat="1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8" xfId="0" applyFont="1" applyFill="1" applyBorder="1" applyAlignment="1">
      <alignment/>
    </xf>
    <xf numFmtId="0" fontId="4" fillId="38" borderId="28" xfId="0" applyFont="1" applyFill="1" applyBorder="1" applyAlignment="1">
      <alignment/>
    </xf>
    <xf numFmtId="0" fontId="4" fillId="38" borderId="28" xfId="0" applyFont="1" applyFill="1" applyBorder="1" applyAlignment="1">
      <alignment horizontal="center"/>
    </xf>
    <xf numFmtId="2" fontId="4" fillId="38" borderId="28" xfId="59" applyNumberFormat="1" applyFont="1" applyFill="1" applyBorder="1" applyAlignment="1">
      <alignment horizontal="center"/>
    </xf>
    <xf numFmtId="2" fontId="4" fillId="38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2" fontId="0" fillId="33" borderId="10" xfId="59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0" fontId="4" fillId="33" borderId="36" xfId="0" applyFont="1" applyFill="1" applyBorder="1" applyAlignment="1">
      <alignment horizontal="center"/>
    </xf>
    <xf numFmtId="2" fontId="4" fillId="33" borderId="36" xfId="59" applyNumberFormat="1" applyFont="1" applyFill="1" applyBorder="1" applyAlignment="1">
      <alignment horizontal="center"/>
    </xf>
    <xf numFmtId="2" fontId="4" fillId="33" borderId="3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" fontId="4" fillId="0" borderId="16" xfId="59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0" xfId="59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59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2" fontId="4" fillId="36" borderId="12" xfId="59" applyNumberFormat="1" applyFont="1" applyFill="1" applyBorder="1" applyAlignment="1">
      <alignment horizontal="center"/>
    </xf>
    <xf numFmtId="2" fontId="4" fillId="36" borderId="12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7" borderId="26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wrapText="1"/>
    </xf>
    <xf numFmtId="0" fontId="7" fillId="36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2" fontId="18" fillId="37" borderId="39" xfId="0" applyNumberFormat="1" applyFont="1" applyFill="1" applyBorder="1" applyAlignment="1">
      <alignment horizontal="center"/>
    </xf>
    <xf numFmtId="2" fontId="18" fillId="37" borderId="19" xfId="0" applyNumberFormat="1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93.00390625" style="0" customWidth="1"/>
  </cols>
  <sheetData>
    <row r="1" ht="26.25">
      <c r="A1" s="105" t="s">
        <v>59</v>
      </c>
    </row>
    <row r="3" ht="67.5" customHeight="1">
      <c r="A3" s="106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zoomScaleSheetLayoutView="65" zoomScalePageLayoutView="0" workbookViewId="0" topLeftCell="A1">
      <pane ySplit="2" topLeftCell="A121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24.57421875" style="0" customWidth="1"/>
    <col min="2" max="2" width="22.7109375" style="0" customWidth="1"/>
    <col min="3" max="3" width="7.8515625" style="0" customWidth="1"/>
    <col min="4" max="4" width="3.28125" style="0" customWidth="1"/>
    <col min="5" max="9" width="8.7109375" style="0" customWidth="1"/>
    <col min="10" max="11" width="9.00390625" style="0" customWidth="1"/>
    <col min="12" max="12" width="6.57421875" style="0" customWidth="1"/>
    <col min="13" max="13" width="7.140625" style="4" customWidth="1"/>
    <col min="14" max="14" width="15.140625" style="53" customWidth="1"/>
    <col min="15" max="15" width="12.140625" style="53" customWidth="1"/>
    <col min="16" max="16" width="11.7109375" style="18" customWidth="1"/>
  </cols>
  <sheetData>
    <row r="1" spans="5:8" ht="13.5" thickBot="1">
      <c r="E1" s="116" t="s">
        <v>0</v>
      </c>
      <c r="F1" s="117"/>
      <c r="G1" s="117"/>
      <c r="H1" s="118"/>
    </row>
    <row r="2" spans="1:16" s="1" customFormat="1" ht="54.75" customHeight="1" thickBot="1">
      <c r="A2" s="119" t="s">
        <v>11</v>
      </c>
      <c r="B2" s="120" t="s">
        <v>12</v>
      </c>
      <c r="C2" s="295" t="s">
        <v>25</v>
      </c>
      <c r="D2" s="295"/>
      <c r="E2" s="121" t="s">
        <v>14</v>
      </c>
      <c r="F2" s="121" t="s">
        <v>23</v>
      </c>
      <c r="G2" s="121" t="s">
        <v>24</v>
      </c>
      <c r="H2" s="121" t="s">
        <v>1</v>
      </c>
      <c r="I2" s="122" t="s">
        <v>46</v>
      </c>
      <c r="J2" s="122" t="s">
        <v>3</v>
      </c>
      <c r="K2" s="122" t="s">
        <v>4</v>
      </c>
      <c r="L2" s="123" t="s">
        <v>5</v>
      </c>
      <c r="M2" s="123" t="s">
        <v>6</v>
      </c>
      <c r="N2" s="124" t="s">
        <v>41</v>
      </c>
      <c r="O2" s="124" t="s">
        <v>38</v>
      </c>
      <c r="P2" s="125" t="s">
        <v>39</v>
      </c>
    </row>
    <row r="3" spans="1:16" s="47" customFormat="1" ht="19.5" customHeight="1">
      <c r="A3" s="35"/>
      <c r="B3" s="36"/>
      <c r="C3" s="40">
        <v>1</v>
      </c>
      <c r="D3" s="40" t="s">
        <v>7</v>
      </c>
      <c r="E3" s="54"/>
      <c r="F3" s="55"/>
      <c r="G3" s="55"/>
      <c r="H3" s="55"/>
      <c r="I3" s="55"/>
      <c r="J3" s="55">
        <f>SUM(E3:H3)</f>
        <v>0</v>
      </c>
      <c r="K3" s="132">
        <f>RANK(J3,$J$3:$J$141)</f>
        <v>1</v>
      </c>
      <c r="L3" s="55">
        <f>SUM(J3:J6)</f>
        <v>0</v>
      </c>
      <c r="M3" s="55">
        <f>RANK(L3,$L$3:$L$141)</f>
        <v>1</v>
      </c>
      <c r="N3" s="56">
        <v>0</v>
      </c>
      <c r="O3" s="57">
        <f>(L3-N3)</f>
        <v>0</v>
      </c>
      <c r="P3" s="58">
        <f>RANK(O3,$O$3:$O$141)</f>
        <v>1</v>
      </c>
    </row>
    <row r="4" spans="1:16" s="47" customFormat="1" ht="19.5" customHeight="1">
      <c r="A4" s="126"/>
      <c r="B4" s="127"/>
      <c r="C4" s="127">
        <v>1</v>
      </c>
      <c r="D4" s="127" t="s">
        <v>8</v>
      </c>
      <c r="E4" s="128"/>
      <c r="F4" s="128"/>
      <c r="G4" s="128"/>
      <c r="H4" s="128"/>
      <c r="I4" s="128"/>
      <c r="J4" s="128">
        <f>SUM(E4:H4)</f>
        <v>0</v>
      </c>
      <c r="K4" s="128">
        <f>RANK(J4,$J$3:$J$141)</f>
        <v>1</v>
      </c>
      <c r="L4" s="128"/>
      <c r="M4" s="128"/>
      <c r="N4" s="129"/>
      <c r="O4" s="129"/>
      <c r="P4" s="128"/>
    </row>
    <row r="5" spans="1:16" s="47" customFormat="1" ht="19.5" customHeight="1">
      <c r="A5" s="8"/>
      <c r="B5" s="40"/>
      <c r="C5" s="40">
        <v>1</v>
      </c>
      <c r="D5" s="40" t="s">
        <v>9</v>
      </c>
      <c r="E5" s="54"/>
      <c r="F5" s="55"/>
      <c r="G5" s="55"/>
      <c r="H5" s="55"/>
      <c r="I5" s="55"/>
      <c r="J5" s="55">
        <f>SUM(E5:H5)</f>
        <v>0</v>
      </c>
      <c r="K5" s="134">
        <f>RANK(J5,$J$3:$J$141)</f>
        <v>1</v>
      </c>
      <c r="L5" s="55"/>
      <c r="M5" s="55"/>
      <c r="N5" s="56"/>
      <c r="O5" s="57"/>
      <c r="P5" s="58"/>
    </row>
    <row r="6" spans="1:16" s="47" customFormat="1" ht="19.5" customHeight="1" thickBot="1">
      <c r="A6" s="130"/>
      <c r="B6" s="131"/>
      <c r="C6" s="131">
        <v>1</v>
      </c>
      <c r="D6" s="131" t="s">
        <v>10</v>
      </c>
      <c r="E6" s="132"/>
      <c r="F6" s="132"/>
      <c r="G6" s="132"/>
      <c r="H6" s="132"/>
      <c r="I6" s="132"/>
      <c r="J6" s="132">
        <f>SUM(E6:H6)</f>
        <v>0</v>
      </c>
      <c r="K6" s="288">
        <f>RANK(J6,$J$3:$J$141)</f>
        <v>1</v>
      </c>
      <c r="L6" s="132"/>
      <c r="M6" s="132"/>
      <c r="N6" s="129"/>
      <c r="O6" s="129"/>
      <c r="P6" s="128"/>
    </row>
    <row r="7" spans="1:16" s="49" customFormat="1" ht="19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59"/>
      <c r="L7" s="41"/>
      <c r="M7" s="41"/>
      <c r="N7" s="60"/>
      <c r="O7" s="60"/>
      <c r="P7" s="59"/>
    </row>
    <row r="8" spans="1:16" s="47" customFormat="1" ht="19.5" customHeight="1">
      <c r="A8" s="35"/>
      <c r="B8" s="36"/>
      <c r="C8" s="40">
        <v>2</v>
      </c>
      <c r="D8" s="40" t="s">
        <v>7</v>
      </c>
      <c r="E8" s="54"/>
      <c r="F8" s="55"/>
      <c r="G8" s="55"/>
      <c r="H8" s="55"/>
      <c r="I8" s="55"/>
      <c r="J8" s="55">
        <f>SUM(E8:H8)</f>
        <v>0</v>
      </c>
      <c r="K8" s="132">
        <f>RANK(J8,$J$3:$J$141)</f>
        <v>1</v>
      </c>
      <c r="L8" s="55">
        <f>SUM(J8:J11)</f>
        <v>0</v>
      </c>
      <c r="M8" s="55">
        <f>RANK(L8,$L$3:$L$141)</f>
        <v>1</v>
      </c>
      <c r="N8" s="56">
        <v>0</v>
      </c>
      <c r="O8" s="57">
        <f>(L8-N8)</f>
        <v>0</v>
      </c>
      <c r="P8" s="58">
        <f>RANK(O8,$O$3:$O$141)</f>
        <v>1</v>
      </c>
    </row>
    <row r="9" spans="1:16" s="49" customFormat="1" ht="19.5" customHeight="1">
      <c r="A9" s="126"/>
      <c r="B9" s="127"/>
      <c r="C9" s="127">
        <v>2</v>
      </c>
      <c r="D9" s="127" t="s">
        <v>8</v>
      </c>
      <c r="E9" s="128"/>
      <c r="F9" s="128"/>
      <c r="G9" s="128"/>
      <c r="H9" s="128"/>
      <c r="I9" s="128"/>
      <c r="J9" s="128">
        <f>SUM(E9:H9)</f>
        <v>0</v>
      </c>
      <c r="K9" s="128">
        <f>RANK(J9,$J$3:$J$141)</f>
        <v>1</v>
      </c>
      <c r="L9" s="128"/>
      <c r="M9" s="128"/>
      <c r="N9" s="129"/>
      <c r="O9" s="129"/>
      <c r="P9" s="128"/>
    </row>
    <row r="10" spans="1:16" s="47" customFormat="1" ht="19.5" customHeight="1">
      <c r="A10" s="8"/>
      <c r="B10" s="40"/>
      <c r="C10" s="40">
        <v>2</v>
      </c>
      <c r="D10" s="40" t="s">
        <v>9</v>
      </c>
      <c r="E10" s="54"/>
      <c r="F10" s="55"/>
      <c r="G10" s="55"/>
      <c r="H10" s="55"/>
      <c r="I10" s="55"/>
      <c r="J10" s="55">
        <f>SUM(E10:H10)</f>
        <v>0</v>
      </c>
      <c r="K10" s="134">
        <f>RANK(J10,$J$3:$J$141)</f>
        <v>1</v>
      </c>
      <c r="L10" s="55"/>
      <c r="M10" s="55"/>
      <c r="N10" s="56"/>
      <c r="O10" s="57"/>
      <c r="P10" s="58"/>
    </row>
    <row r="11" spans="1:16" s="49" customFormat="1" ht="19.5" customHeight="1" thickBot="1">
      <c r="A11" s="130"/>
      <c r="B11" s="131"/>
      <c r="C11" s="131">
        <v>2</v>
      </c>
      <c r="D11" s="131" t="s">
        <v>10</v>
      </c>
      <c r="E11" s="132"/>
      <c r="F11" s="132"/>
      <c r="G11" s="132"/>
      <c r="H11" s="132"/>
      <c r="I11" s="132"/>
      <c r="J11" s="132">
        <f>SUM(E11:H11)</f>
        <v>0</v>
      </c>
      <c r="K11" s="288">
        <f>RANK(J11,$J$3:$J$141)</f>
        <v>1</v>
      </c>
      <c r="L11" s="132"/>
      <c r="M11" s="132"/>
      <c r="N11" s="129"/>
      <c r="O11" s="129"/>
      <c r="P11" s="128"/>
    </row>
    <row r="12" spans="1:16" s="47" customFormat="1" ht="19.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64"/>
      <c r="O12" s="64"/>
      <c r="P12" s="59"/>
    </row>
    <row r="13" spans="1:16" s="47" customFormat="1" ht="19.5" customHeight="1">
      <c r="A13" s="35"/>
      <c r="B13" s="36"/>
      <c r="C13" s="40">
        <v>3</v>
      </c>
      <c r="D13" s="40" t="s">
        <v>7</v>
      </c>
      <c r="E13" s="54"/>
      <c r="F13" s="55"/>
      <c r="G13" s="55"/>
      <c r="H13" s="55"/>
      <c r="I13" s="55"/>
      <c r="J13" s="55">
        <f>SUM(E13:H13)</f>
        <v>0</v>
      </c>
      <c r="K13" s="132">
        <f>RANK(J13,$J$3:$J$141)</f>
        <v>1</v>
      </c>
      <c r="L13" s="55">
        <f>SUM(J13:J16)</f>
        <v>0</v>
      </c>
      <c r="M13" s="55">
        <f>RANK(L13,$L$3:$L$141)</f>
        <v>1</v>
      </c>
      <c r="N13" s="56">
        <v>0</v>
      </c>
      <c r="O13" s="57">
        <f>(L13-N13)</f>
        <v>0</v>
      </c>
      <c r="P13" s="58">
        <f>RANK(O13,$O$3:$O$141)</f>
        <v>1</v>
      </c>
    </row>
    <row r="14" spans="1:16" s="47" customFormat="1" ht="19.5" customHeight="1">
      <c r="A14" s="126"/>
      <c r="B14" s="127"/>
      <c r="C14" s="127">
        <v>3</v>
      </c>
      <c r="D14" s="127" t="s">
        <v>8</v>
      </c>
      <c r="E14" s="128"/>
      <c r="F14" s="128"/>
      <c r="G14" s="128"/>
      <c r="H14" s="128"/>
      <c r="I14" s="128"/>
      <c r="J14" s="128">
        <f>SUM(E14:H14)</f>
        <v>0</v>
      </c>
      <c r="K14" s="128">
        <f>RANK(J14,$J$3:$J$141)</f>
        <v>1</v>
      </c>
      <c r="L14" s="128"/>
      <c r="M14" s="128"/>
      <c r="N14" s="129"/>
      <c r="O14" s="129"/>
      <c r="P14" s="128"/>
    </row>
    <row r="15" spans="1:16" s="49" customFormat="1" ht="19.5" customHeight="1">
      <c r="A15" s="8"/>
      <c r="B15" s="40"/>
      <c r="C15" s="40">
        <v>3</v>
      </c>
      <c r="D15" s="40" t="s">
        <v>9</v>
      </c>
      <c r="E15" s="54"/>
      <c r="F15" s="55"/>
      <c r="G15" s="55"/>
      <c r="H15" s="55"/>
      <c r="I15" s="55"/>
      <c r="J15" s="55">
        <f>SUM(E15:H15)</f>
        <v>0</v>
      </c>
      <c r="K15" s="134">
        <f>RANK(J15,$J$3:$J$141)</f>
        <v>1</v>
      </c>
      <c r="L15" s="55"/>
      <c r="M15" s="55"/>
      <c r="N15" s="56"/>
      <c r="O15" s="57"/>
      <c r="P15" s="58"/>
    </row>
    <row r="16" spans="1:16" s="47" customFormat="1" ht="19.5" customHeight="1" thickBot="1">
      <c r="A16" s="130"/>
      <c r="B16" s="131"/>
      <c r="C16" s="131">
        <v>3</v>
      </c>
      <c r="D16" s="131" t="s">
        <v>10</v>
      </c>
      <c r="E16" s="132"/>
      <c r="F16" s="132"/>
      <c r="G16" s="132"/>
      <c r="H16" s="132"/>
      <c r="I16" s="132"/>
      <c r="J16" s="132">
        <f>SUM(E16:H16)</f>
        <v>0</v>
      </c>
      <c r="K16" s="288">
        <f>RANK(J16,$J$3:$J$141)</f>
        <v>1</v>
      </c>
      <c r="L16" s="132"/>
      <c r="M16" s="132"/>
      <c r="N16" s="129"/>
      <c r="O16" s="129"/>
      <c r="P16" s="128"/>
    </row>
    <row r="17" spans="1:16" s="49" customFormat="1" ht="19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59"/>
      <c r="L17" s="59"/>
      <c r="M17" s="41"/>
      <c r="N17" s="64"/>
      <c r="O17" s="64"/>
      <c r="P17" s="59"/>
    </row>
    <row r="18" spans="1:16" s="47" customFormat="1" ht="19.5" customHeight="1">
      <c r="A18" s="35"/>
      <c r="B18" s="36"/>
      <c r="C18" s="40">
        <v>4</v>
      </c>
      <c r="D18" s="40" t="s">
        <v>7</v>
      </c>
      <c r="E18" s="54"/>
      <c r="F18" s="55"/>
      <c r="G18" s="55"/>
      <c r="H18" s="55"/>
      <c r="I18" s="55"/>
      <c r="J18" s="55">
        <f>SUM(E18:H18)</f>
        <v>0</v>
      </c>
      <c r="K18" s="132">
        <f>RANK(J18,$J$3:$J$141)</f>
        <v>1</v>
      </c>
      <c r="L18" s="55">
        <f>SUM(J18:J21)</f>
        <v>0</v>
      </c>
      <c r="M18" s="55">
        <f>RANK(L18,$L$3:$L$141)</f>
        <v>1</v>
      </c>
      <c r="N18" s="56">
        <v>0</v>
      </c>
      <c r="O18" s="57">
        <f>(L18-N18)</f>
        <v>0</v>
      </c>
      <c r="P18" s="58">
        <f>RANK(O18,$O$3:$O$141)</f>
        <v>1</v>
      </c>
    </row>
    <row r="19" spans="1:16" s="49" customFormat="1" ht="19.5" customHeight="1">
      <c r="A19" s="126"/>
      <c r="B19" s="127"/>
      <c r="C19" s="127">
        <v>4</v>
      </c>
      <c r="D19" s="127" t="s">
        <v>8</v>
      </c>
      <c r="E19" s="128"/>
      <c r="F19" s="128"/>
      <c r="G19" s="128"/>
      <c r="H19" s="128"/>
      <c r="I19" s="128"/>
      <c r="J19" s="128">
        <f>SUM(E19:H19)</f>
        <v>0</v>
      </c>
      <c r="K19" s="128">
        <f>RANK(J19,$J$3:$J$141)</f>
        <v>1</v>
      </c>
      <c r="L19" s="128"/>
      <c r="M19" s="128"/>
      <c r="N19" s="129"/>
      <c r="O19" s="129"/>
      <c r="P19" s="128"/>
    </row>
    <row r="20" spans="1:16" s="47" customFormat="1" ht="19.5" customHeight="1">
      <c r="A20" s="8"/>
      <c r="B20" s="40"/>
      <c r="C20" s="40">
        <v>4</v>
      </c>
      <c r="D20" s="40" t="s">
        <v>9</v>
      </c>
      <c r="E20" s="54"/>
      <c r="F20" s="55"/>
      <c r="G20" s="55"/>
      <c r="H20" s="55"/>
      <c r="I20" s="55"/>
      <c r="J20" s="55">
        <f>SUM(E20:H20)</f>
        <v>0</v>
      </c>
      <c r="K20" s="134">
        <f>RANK(J20,$J$3:$J$141)</f>
        <v>1</v>
      </c>
      <c r="L20" s="55"/>
      <c r="M20" s="55"/>
      <c r="N20" s="56"/>
      <c r="O20" s="57"/>
      <c r="P20" s="58"/>
    </row>
    <row r="21" spans="1:16" s="49" customFormat="1" ht="19.5" customHeight="1" thickBot="1">
      <c r="A21" s="130"/>
      <c r="B21" s="131"/>
      <c r="C21" s="131">
        <v>4</v>
      </c>
      <c r="D21" s="131" t="s">
        <v>10</v>
      </c>
      <c r="E21" s="132"/>
      <c r="F21" s="132"/>
      <c r="G21" s="132"/>
      <c r="H21" s="132"/>
      <c r="I21" s="132"/>
      <c r="J21" s="132">
        <f>SUM(E21:H21)</f>
        <v>0</v>
      </c>
      <c r="K21" s="288">
        <f>RANK(J21,$J$3:$J$141)</f>
        <v>1</v>
      </c>
      <c r="L21" s="132"/>
      <c r="M21" s="132"/>
      <c r="N21" s="129"/>
      <c r="O21" s="129"/>
      <c r="P21" s="128"/>
    </row>
    <row r="22" spans="1:16" s="47" customFormat="1" ht="19.5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59"/>
      <c r="L22" s="59"/>
      <c r="M22" s="41"/>
      <c r="N22" s="64"/>
      <c r="O22" s="64"/>
      <c r="P22" s="59"/>
    </row>
    <row r="23" spans="1:16" s="49" customFormat="1" ht="19.5" customHeight="1">
      <c r="A23" s="35"/>
      <c r="B23" s="36"/>
      <c r="C23" s="40">
        <v>5</v>
      </c>
      <c r="D23" s="40" t="s">
        <v>7</v>
      </c>
      <c r="E23" s="54"/>
      <c r="F23" s="55"/>
      <c r="G23" s="55"/>
      <c r="H23" s="55"/>
      <c r="I23" s="55"/>
      <c r="J23" s="55">
        <f>SUM(E23:H23)</f>
        <v>0</v>
      </c>
      <c r="K23" s="132">
        <f>RANK(J23,$J$3:$J$141)</f>
        <v>1</v>
      </c>
      <c r="L23" s="55">
        <f>SUM(J23:J26)</f>
        <v>0</v>
      </c>
      <c r="M23" s="55">
        <f>RANK(L23,$L$3:$L$141)</f>
        <v>1</v>
      </c>
      <c r="N23" s="56">
        <v>0</v>
      </c>
      <c r="O23" s="57">
        <f>(L23-N23)</f>
        <v>0</v>
      </c>
      <c r="P23" s="58">
        <f>RANK(O23,$O$3:$O$141)</f>
        <v>1</v>
      </c>
    </row>
    <row r="24" spans="1:16" s="47" customFormat="1" ht="19.5" customHeight="1">
      <c r="A24" s="126"/>
      <c r="B24" s="127"/>
      <c r="C24" s="127">
        <v>5</v>
      </c>
      <c r="D24" s="127" t="s">
        <v>8</v>
      </c>
      <c r="E24" s="128"/>
      <c r="F24" s="128"/>
      <c r="G24" s="128"/>
      <c r="H24" s="128"/>
      <c r="I24" s="128"/>
      <c r="J24" s="128">
        <f>SUM(E24:H24)</f>
        <v>0</v>
      </c>
      <c r="K24" s="128">
        <f>RANK(J24,$J$3:$J$141)</f>
        <v>1</v>
      </c>
      <c r="L24" s="128"/>
      <c r="M24" s="128"/>
      <c r="N24" s="129"/>
      <c r="O24" s="129"/>
      <c r="P24" s="128"/>
    </row>
    <row r="25" spans="1:16" s="49" customFormat="1" ht="19.5" customHeight="1">
      <c r="A25" s="8"/>
      <c r="B25" s="40"/>
      <c r="C25" s="40">
        <v>5</v>
      </c>
      <c r="D25" s="40" t="s">
        <v>9</v>
      </c>
      <c r="E25" s="54"/>
      <c r="F25" s="55"/>
      <c r="G25" s="55"/>
      <c r="H25" s="55"/>
      <c r="I25" s="55"/>
      <c r="J25" s="55">
        <f>SUM(E25:H25)</f>
        <v>0</v>
      </c>
      <c r="K25" s="134">
        <f>RANK(J25,$J$3:$J$141)</f>
        <v>1</v>
      </c>
      <c r="L25" s="55"/>
      <c r="M25" s="55"/>
      <c r="N25" s="56"/>
      <c r="O25" s="57"/>
      <c r="P25" s="58"/>
    </row>
    <row r="26" spans="1:16" s="47" customFormat="1" ht="19.5" customHeight="1" thickBot="1">
      <c r="A26" s="130"/>
      <c r="B26" s="131"/>
      <c r="C26" s="131">
        <v>5</v>
      </c>
      <c r="D26" s="131" t="s">
        <v>10</v>
      </c>
      <c r="E26" s="132"/>
      <c r="F26" s="132"/>
      <c r="G26" s="132"/>
      <c r="H26" s="132"/>
      <c r="I26" s="132"/>
      <c r="J26" s="132">
        <f>SUM(E26:H26)</f>
        <v>0</v>
      </c>
      <c r="K26" s="288">
        <f>RANK(J26,$J$3:$J$141)</f>
        <v>1</v>
      </c>
      <c r="L26" s="132"/>
      <c r="M26" s="132"/>
      <c r="N26" s="129"/>
      <c r="O26" s="129"/>
      <c r="P26" s="128"/>
    </row>
    <row r="27" spans="1:16" s="49" customFormat="1" ht="19.5" customHeight="1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41"/>
      <c r="M27" s="41"/>
      <c r="N27" s="64"/>
      <c r="O27" s="60"/>
      <c r="P27" s="59"/>
    </row>
    <row r="28" spans="1:16" s="47" customFormat="1" ht="19.5" customHeight="1">
      <c r="A28" s="35"/>
      <c r="B28" s="162"/>
      <c r="C28" s="40">
        <v>6</v>
      </c>
      <c r="D28" s="40" t="s">
        <v>7</v>
      </c>
      <c r="E28" s="54"/>
      <c r="F28" s="55"/>
      <c r="G28" s="55"/>
      <c r="H28" s="55"/>
      <c r="I28" s="55"/>
      <c r="J28" s="55">
        <f>SUM(E28:H28)</f>
        <v>0</v>
      </c>
      <c r="K28" s="132">
        <f>RANK(J28,$J$3:$J$141)</f>
        <v>1</v>
      </c>
      <c r="L28" s="55">
        <f>SUM(J28:J31)</f>
        <v>0</v>
      </c>
      <c r="M28" s="55">
        <f>RANK(L28,$L$3:$L$141)</f>
        <v>1</v>
      </c>
      <c r="N28" s="56">
        <v>0</v>
      </c>
      <c r="O28" s="57">
        <f>(L28-N28)</f>
        <v>0</v>
      </c>
      <c r="P28" s="58">
        <f>RANK(O28,$O$3:$O$141)</f>
        <v>1</v>
      </c>
    </row>
    <row r="29" spans="1:16" s="49" customFormat="1" ht="19.5" customHeight="1">
      <c r="A29" s="161"/>
      <c r="B29" s="163"/>
      <c r="C29" s="127">
        <v>6</v>
      </c>
      <c r="D29" s="127" t="s">
        <v>8</v>
      </c>
      <c r="E29" s="128"/>
      <c r="F29" s="128"/>
      <c r="G29" s="128"/>
      <c r="H29" s="128"/>
      <c r="I29" s="128"/>
      <c r="J29" s="128">
        <f>SUM(E29:H29)</f>
        <v>0</v>
      </c>
      <c r="K29" s="128">
        <f>RANK(J29,$J$3:$J$141)</f>
        <v>1</v>
      </c>
      <c r="L29" s="128"/>
      <c r="M29" s="128"/>
      <c r="N29" s="129"/>
      <c r="O29" s="129"/>
      <c r="P29" s="128"/>
    </row>
    <row r="30" spans="1:16" s="47" customFormat="1" ht="19.5" customHeight="1">
      <c r="A30" s="8"/>
      <c r="B30" s="40"/>
      <c r="C30" s="40">
        <v>6</v>
      </c>
      <c r="D30" s="40" t="s">
        <v>9</v>
      </c>
      <c r="E30" s="54"/>
      <c r="F30" s="55"/>
      <c r="G30" s="55"/>
      <c r="H30" s="55"/>
      <c r="I30" s="55"/>
      <c r="J30" s="55">
        <f>SUM(E30:H30)</f>
        <v>0</v>
      </c>
      <c r="K30" s="134">
        <f>RANK(J30,$J$3:$J$141)</f>
        <v>1</v>
      </c>
      <c r="L30" s="55"/>
      <c r="M30" s="55"/>
      <c r="N30" s="56"/>
      <c r="O30" s="57"/>
      <c r="P30" s="58"/>
    </row>
    <row r="31" spans="1:16" s="49" customFormat="1" ht="19.5" customHeight="1" thickBot="1">
      <c r="A31" s="130"/>
      <c r="B31" s="131"/>
      <c r="C31" s="131">
        <v>6</v>
      </c>
      <c r="D31" s="131" t="s">
        <v>10</v>
      </c>
      <c r="E31" s="132"/>
      <c r="F31" s="132"/>
      <c r="G31" s="132"/>
      <c r="H31" s="132"/>
      <c r="I31" s="132"/>
      <c r="J31" s="132">
        <f>SUM(E31:H31)</f>
        <v>0</v>
      </c>
      <c r="K31" s="288">
        <f>RANK(J31,$J$3:$J$141)</f>
        <v>1</v>
      </c>
      <c r="L31" s="132"/>
      <c r="M31" s="132"/>
      <c r="N31" s="129"/>
      <c r="O31" s="129"/>
      <c r="P31" s="128"/>
    </row>
    <row r="32" spans="1:16" s="47" customFormat="1" ht="19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59"/>
      <c r="L32" s="59"/>
      <c r="M32" s="41"/>
      <c r="N32" s="64"/>
      <c r="O32" s="64"/>
      <c r="P32" s="59"/>
    </row>
    <row r="33" spans="1:16" s="49" customFormat="1" ht="19.5" customHeight="1">
      <c r="A33" s="46"/>
      <c r="B33" s="162"/>
      <c r="C33" s="40">
        <v>7</v>
      </c>
      <c r="D33" s="40" t="s">
        <v>7</v>
      </c>
      <c r="E33" s="54"/>
      <c r="F33" s="55"/>
      <c r="G33" s="55"/>
      <c r="H33" s="55"/>
      <c r="I33" s="55"/>
      <c r="J33" s="55">
        <f>SUM(E33:H33)</f>
        <v>0</v>
      </c>
      <c r="K33" s="132">
        <f>RANK(J33,$J$3:$J$141)</f>
        <v>1</v>
      </c>
      <c r="L33" s="55">
        <f>SUM(J33:J36)</f>
        <v>0</v>
      </c>
      <c r="M33" s="55">
        <f>RANK(L33,$L$3:$L$141)</f>
        <v>1</v>
      </c>
      <c r="N33" s="56">
        <v>0</v>
      </c>
      <c r="O33" s="57">
        <f>(L33-N33)</f>
        <v>0</v>
      </c>
      <c r="P33" s="58">
        <f>RANK(O33,$O$3:$O$141)</f>
        <v>1</v>
      </c>
    </row>
    <row r="34" spans="1:16" s="47" customFormat="1" ht="19.5" customHeight="1">
      <c r="A34" s="161"/>
      <c r="B34" s="163"/>
      <c r="C34" s="127">
        <v>7</v>
      </c>
      <c r="D34" s="127" t="s">
        <v>8</v>
      </c>
      <c r="E34" s="128"/>
      <c r="F34" s="128"/>
      <c r="G34" s="128"/>
      <c r="H34" s="128"/>
      <c r="I34" s="128"/>
      <c r="J34" s="128">
        <f>SUM(E34:H34)</f>
        <v>0</v>
      </c>
      <c r="K34" s="128">
        <f>RANK(J34,$J$3:$J$141)</f>
        <v>1</v>
      </c>
      <c r="L34" s="128"/>
      <c r="M34" s="128"/>
      <c r="N34" s="129"/>
      <c r="O34" s="129"/>
      <c r="P34" s="128"/>
    </row>
    <row r="35" spans="1:16" s="49" customFormat="1" ht="19.5" customHeight="1">
      <c r="A35" s="168"/>
      <c r="B35" s="171"/>
      <c r="C35" s="40">
        <v>7</v>
      </c>
      <c r="D35" s="40" t="s">
        <v>9</v>
      </c>
      <c r="E35" s="54"/>
      <c r="F35" s="55"/>
      <c r="G35" s="55"/>
      <c r="H35" s="55"/>
      <c r="I35" s="55"/>
      <c r="J35" s="55">
        <f>SUM(E35:H35)</f>
        <v>0</v>
      </c>
      <c r="K35" s="134">
        <f>RANK(J35,$J$3:$J$141)</f>
        <v>1</v>
      </c>
      <c r="L35" s="55"/>
      <c r="M35" s="55"/>
      <c r="N35" s="56"/>
      <c r="O35" s="57"/>
      <c r="P35" s="58"/>
    </row>
    <row r="36" spans="1:16" s="47" customFormat="1" ht="19.5" customHeight="1" thickBot="1">
      <c r="A36" s="169"/>
      <c r="B36" s="131"/>
      <c r="C36" s="131">
        <v>7</v>
      </c>
      <c r="D36" s="131" t="s">
        <v>10</v>
      </c>
      <c r="E36" s="132"/>
      <c r="F36" s="132"/>
      <c r="G36" s="132"/>
      <c r="H36" s="132"/>
      <c r="I36" s="132"/>
      <c r="J36" s="132">
        <f>SUM(E36:H36)</f>
        <v>0</v>
      </c>
      <c r="K36" s="288">
        <f>RANK(J36,$J$3:$J$141)</f>
        <v>1</v>
      </c>
      <c r="L36" s="132"/>
      <c r="M36" s="132"/>
      <c r="N36" s="129"/>
      <c r="O36" s="129"/>
      <c r="P36" s="128"/>
    </row>
    <row r="37" spans="1:16" s="49" customFormat="1" ht="19.5" customHeight="1" thickBot="1">
      <c r="A37" s="41"/>
      <c r="B37" s="41"/>
      <c r="C37" s="41"/>
      <c r="D37" s="41"/>
      <c r="E37" s="41"/>
      <c r="F37" s="41"/>
      <c r="G37" s="41" t="s">
        <v>65</v>
      </c>
      <c r="H37" s="41"/>
      <c r="I37" s="41"/>
      <c r="J37" s="41"/>
      <c r="K37" s="59"/>
      <c r="L37" s="59"/>
      <c r="M37" s="41"/>
      <c r="N37" s="64"/>
      <c r="O37" s="64"/>
      <c r="P37" s="59"/>
    </row>
    <row r="38" spans="1:16" s="47" customFormat="1" ht="19.5" customHeight="1">
      <c r="A38" s="35"/>
      <c r="B38" s="162"/>
      <c r="C38" s="40">
        <v>8</v>
      </c>
      <c r="D38" s="40" t="s">
        <v>7</v>
      </c>
      <c r="E38" s="54"/>
      <c r="F38" s="55"/>
      <c r="G38" s="55"/>
      <c r="H38" s="55"/>
      <c r="I38" s="55"/>
      <c r="J38" s="55">
        <f>SUM(E38:H38)</f>
        <v>0</v>
      </c>
      <c r="K38" s="132">
        <f>RANK(J38,$J$3:$J$141)</f>
        <v>1</v>
      </c>
      <c r="L38" s="55">
        <f>SUM(J38:J41)</f>
        <v>0</v>
      </c>
      <c r="M38" s="55">
        <f>RANK(L38,$L$3:$L$141)</f>
        <v>1</v>
      </c>
      <c r="N38" s="56">
        <v>0</v>
      </c>
      <c r="O38" s="57">
        <f>(L38-N38)</f>
        <v>0</v>
      </c>
      <c r="P38" s="58">
        <f>RANK(O38,$O$3:$O$141)</f>
        <v>1</v>
      </c>
    </row>
    <row r="39" spans="1:16" s="49" customFormat="1" ht="19.5" customHeight="1">
      <c r="A39" s="161"/>
      <c r="B39" s="163"/>
      <c r="C39" s="127">
        <v>8</v>
      </c>
      <c r="D39" s="127" t="s">
        <v>8</v>
      </c>
      <c r="E39" s="128"/>
      <c r="F39" s="128"/>
      <c r="G39" s="128"/>
      <c r="H39" s="128"/>
      <c r="I39" s="128"/>
      <c r="J39" s="128">
        <f>SUM(E39:H39)</f>
        <v>0</v>
      </c>
      <c r="K39" s="128">
        <f>RANK(J39,$J$3:$J$141)</f>
        <v>1</v>
      </c>
      <c r="L39" s="128"/>
      <c r="M39" s="128"/>
      <c r="N39" s="129"/>
      <c r="O39" s="129"/>
      <c r="P39" s="128"/>
    </row>
    <row r="40" spans="1:16" s="47" customFormat="1" ht="19.5" customHeight="1">
      <c r="A40" s="8"/>
      <c r="B40" s="171"/>
      <c r="C40" s="40">
        <v>8</v>
      </c>
      <c r="D40" s="40" t="s">
        <v>9</v>
      </c>
      <c r="E40" s="54"/>
      <c r="F40" s="55"/>
      <c r="G40" s="55"/>
      <c r="H40" s="55"/>
      <c r="I40" s="55"/>
      <c r="J40" s="55">
        <f>SUM(E40:H40)</f>
        <v>0</v>
      </c>
      <c r="K40" s="134">
        <f>RANK(J40,$J$3:$J$141)</f>
        <v>1</v>
      </c>
      <c r="L40" s="55"/>
      <c r="M40" s="55"/>
      <c r="N40" s="56"/>
      <c r="O40" s="57"/>
      <c r="P40" s="58"/>
    </row>
    <row r="41" spans="1:16" s="47" customFormat="1" ht="19.5" customHeight="1" thickBot="1">
      <c r="A41" s="130"/>
      <c r="B41" s="175"/>
      <c r="C41" s="131">
        <v>8</v>
      </c>
      <c r="D41" s="131" t="s">
        <v>10</v>
      </c>
      <c r="E41" s="132"/>
      <c r="F41" s="132"/>
      <c r="G41" s="132"/>
      <c r="H41" s="132"/>
      <c r="I41" s="132"/>
      <c r="J41" s="132">
        <f>SUM(E41:H41)</f>
        <v>0</v>
      </c>
      <c r="K41" s="288">
        <f>RANK(J41,$J$3:$J$141)</f>
        <v>1</v>
      </c>
      <c r="L41" s="132"/>
      <c r="M41" s="132"/>
      <c r="N41" s="129"/>
      <c r="O41" s="129"/>
      <c r="P41" s="128"/>
    </row>
    <row r="42" spans="1:16" s="47" customFormat="1" ht="19.5" customHeight="1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59"/>
      <c r="L42" s="41"/>
      <c r="M42" s="41"/>
      <c r="N42" s="64"/>
      <c r="O42" s="60"/>
      <c r="P42" s="41"/>
    </row>
    <row r="43" spans="1:16" s="49" customFormat="1" ht="19.5" customHeight="1">
      <c r="A43" s="35"/>
      <c r="B43" s="36"/>
      <c r="C43" s="40">
        <v>9</v>
      </c>
      <c r="D43" s="40" t="s">
        <v>7</v>
      </c>
      <c r="E43" s="54"/>
      <c r="F43" s="55"/>
      <c r="G43" s="55"/>
      <c r="H43" s="55"/>
      <c r="I43" s="55"/>
      <c r="J43" s="55">
        <f>SUM(E43:H43)</f>
        <v>0</v>
      </c>
      <c r="K43" s="132">
        <f>RANK(J43,$J$3:$J$141)</f>
        <v>1</v>
      </c>
      <c r="L43" s="55">
        <f>SUM(J43:J46)</f>
        <v>0</v>
      </c>
      <c r="M43" s="55">
        <f>RANK(L43,$L$3:$L$141)</f>
        <v>1</v>
      </c>
      <c r="N43" s="56">
        <f>(L43*0.1)</f>
        <v>0</v>
      </c>
      <c r="O43" s="57">
        <f>(L43-N43)</f>
        <v>0</v>
      </c>
      <c r="P43" s="58">
        <f>RANK(O43,$O$3:$O$141)</f>
        <v>1</v>
      </c>
    </row>
    <row r="44" spans="1:16" s="47" customFormat="1" ht="19.5" customHeight="1">
      <c r="A44" s="126"/>
      <c r="B44" s="127"/>
      <c r="C44" s="127">
        <v>9</v>
      </c>
      <c r="D44" s="127" t="s">
        <v>8</v>
      </c>
      <c r="E44" s="128"/>
      <c r="F44" s="128"/>
      <c r="G44" s="128"/>
      <c r="H44" s="128"/>
      <c r="I44" s="128"/>
      <c r="J44" s="128">
        <f>SUM(E44:H44)</f>
        <v>0</v>
      </c>
      <c r="K44" s="128">
        <f>RANK(J44,$J$3:$J$141)</f>
        <v>1</v>
      </c>
      <c r="L44" s="128"/>
      <c r="M44" s="128"/>
      <c r="N44" s="129"/>
      <c r="O44" s="129"/>
      <c r="P44" s="128"/>
    </row>
    <row r="45" spans="1:16" s="49" customFormat="1" ht="19.5" customHeight="1">
      <c r="A45" s="8"/>
      <c r="B45" s="40"/>
      <c r="C45" s="40">
        <v>9</v>
      </c>
      <c r="D45" s="40" t="s">
        <v>9</v>
      </c>
      <c r="E45" s="54"/>
      <c r="F45" s="55"/>
      <c r="G45" s="55"/>
      <c r="H45" s="55"/>
      <c r="I45" s="55"/>
      <c r="J45" s="55">
        <f>SUM(E45:H45)</f>
        <v>0</v>
      </c>
      <c r="K45" s="134">
        <f>RANK(J45,$J$3:$J$141)</f>
        <v>1</v>
      </c>
      <c r="L45" s="55"/>
      <c r="M45" s="55"/>
      <c r="N45" s="56"/>
      <c r="O45" s="57"/>
      <c r="P45" s="58"/>
    </row>
    <row r="46" spans="1:16" s="47" customFormat="1" ht="19.5" customHeight="1" thickBot="1">
      <c r="A46" s="130"/>
      <c r="B46" s="131"/>
      <c r="C46" s="131">
        <v>9</v>
      </c>
      <c r="D46" s="131" t="s">
        <v>10</v>
      </c>
      <c r="E46" s="132"/>
      <c r="F46" s="132"/>
      <c r="G46" s="132"/>
      <c r="H46" s="132"/>
      <c r="I46" s="132"/>
      <c r="J46" s="132">
        <f>SUM(E46:H46)</f>
        <v>0</v>
      </c>
      <c r="K46" s="288">
        <f>RANK(J46,$J$3:$J$141)</f>
        <v>1</v>
      </c>
      <c r="L46" s="132"/>
      <c r="M46" s="132"/>
      <c r="N46" s="129"/>
      <c r="O46" s="129"/>
      <c r="P46" s="128"/>
    </row>
    <row r="47" spans="1:16" s="49" customFormat="1" ht="19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59"/>
      <c r="L47" s="41"/>
      <c r="M47" s="41"/>
      <c r="N47" s="64"/>
      <c r="O47" s="60"/>
      <c r="P47" s="41"/>
    </row>
    <row r="48" spans="1:16" s="47" customFormat="1" ht="19.5" customHeight="1">
      <c r="A48" s="35"/>
      <c r="B48" s="36"/>
      <c r="C48" s="40">
        <v>10</v>
      </c>
      <c r="D48" s="40" t="s">
        <v>7</v>
      </c>
      <c r="E48" s="54"/>
      <c r="F48" s="55"/>
      <c r="G48" s="55"/>
      <c r="H48" s="55"/>
      <c r="I48" s="55"/>
      <c r="J48" s="55">
        <f>SUM(E48:H48)</f>
        <v>0</v>
      </c>
      <c r="K48" s="132">
        <f>RANK(J48,$J$3:$J$141)</f>
        <v>1</v>
      </c>
      <c r="L48" s="55">
        <f>SUM(J48:J51)</f>
        <v>0</v>
      </c>
      <c r="M48" s="55">
        <f>RANK(L48,$L$3:$L$141)</f>
        <v>1</v>
      </c>
      <c r="N48" s="56">
        <f>(L48*0.1)</f>
        <v>0</v>
      </c>
      <c r="O48" s="57">
        <f>(L48-N48)</f>
        <v>0</v>
      </c>
      <c r="P48" s="58">
        <f>RANK(O48,$O$3:$O$141)</f>
        <v>1</v>
      </c>
    </row>
    <row r="49" spans="1:16" s="49" customFormat="1" ht="19.5" customHeight="1">
      <c r="A49" s="126"/>
      <c r="B49" s="127"/>
      <c r="C49" s="127">
        <v>10</v>
      </c>
      <c r="D49" s="127" t="s">
        <v>8</v>
      </c>
      <c r="E49" s="128"/>
      <c r="F49" s="128"/>
      <c r="G49" s="128"/>
      <c r="H49" s="128"/>
      <c r="I49" s="128"/>
      <c r="J49" s="128">
        <f>SUM(E49:H49)</f>
        <v>0</v>
      </c>
      <c r="K49" s="128">
        <f>RANK(J49,$J$3:$J$141)</f>
        <v>1</v>
      </c>
      <c r="L49" s="128"/>
      <c r="M49" s="128"/>
      <c r="N49" s="129"/>
      <c r="O49" s="129"/>
      <c r="P49" s="128"/>
    </row>
    <row r="50" spans="1:16" s="47" customFormat="1" ht="19.5" customHeight="1">
      <c r="A50" s="8"/>
      <c r="B50" s="40"/>
      <c r="C50" s="40">
        <v>10</v>
      </c>
      <c r="D50" s="40" t="s">
        <v>9</v>
      </c>
      <c r="E50" s="54"/>
      <c r="F50" s="55"/>
      <c r="G50" s="55"/>
      <c r="H50" s="55"/>
      <c r="I50" s="55"/>
      <c r="J50" s="55">
        <f>SUM(E50:H50)</f>
        <v>0</v>
      </c>
      <c r="K50" s="134">
        <f>RANK(J50,$J$3:$J$141)</f>
        <v>1</v>
      </c>
      <c r="L50" s="55"/>
      <c r="M50" s="55"/>
      <c r="N50" s="56"/>
      <c r="O50" s="57"/>
      <c r="P50" s="58"/>
    </row>
    <row r="51" spans="1:16" s="49" customFormat="1" ht="19.5" customHeight="1" thickBot="1">
      <c r="A51" s="130"/>
      <c r="B51" s="131"/>
      <c r="C51" s="131">
        <v>10</v>
      </c>
      <c r="D51" s="131" t="s">
        <v>10</v>
      </c>
      <c r="E51" s="132"/>
      <c r="F51" s="132"/>
      <c r="G51" s="132"/>
      <c r="H51" s="132"/>
      <c r="I51" s="132"/>
      <c r="J51" s="132">
        <f>SUM(E51:H51)</f>
        <v>0</v>
      </c>
      <c r="K51" s="288">
        <f>RANK(J51,$J$3:$J$141)</f>
        <v>1</v>
      </c>
      <c r="L51" s="132"/>
      <c r="M51" s="132"/>
      <c r="N51" s="129"/>
      <c r="O51" s="129"/>
      <c r="P51" s="128"/>
    </row>
    <row r="52" spans="1:16" s="47" customFormat="1" ht="19.5" customHeight="1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59"/>
      <c r="L52" s="41"/>
      <c r="M52" s="41"/>
      <c r="N52" s="64"/>
      <c r="O52" s="64"/>
      <c r="P52" s="59"/>
    </row>
    <row r="53" spans="1:16" s="49" customFormat="1" ht="19.5" customHeight="1">
      <c r="A53" s="35"/>
      <c r="B53" s="36"/>
      <c r="C53" s="40">
        <v>11</v>
      </c>
      <c r="D53" s="40" t="s">
        <v>7</v>
      </c>
      <c r="E53" s="54"/>
      <c r="F53" s="55"/>
      <c r="G53" s="55"/>
      <c r="H53" s="55"/>
      <c r="I53" s="55"/>
      <c r="J53" s="55">
        <f>SUM(E53:H53)</f>
        <v>0</v>
      </c>
      <c r="K53" s="132">
        <f>RANK(J53,$J$3:$J$141)</f>
        <v>1</v>
      </c>
      <c r="L53" s="55">
        <f>SUM(J53:J56)</f>
        <v>0</v>
      </c>
      <c r="M53" s="55">
        <f>RANK(L53,$L$3:$L$141)</f>
        <v>1</v>
      </c>
      <c r="N53" s="56">
        <f>(L53*0.1)</f>
        <v>0</v>
      </c>
      <c r="O53" s="57">
        <f>(L53-N53)</f>
        <v>0</v>
      </c>
      <c r="P53" s="58">
        <f>RANK(O53,$O$3:$O$141)</f>
        <v>1</v>
      </c>
    </row>
    <row r="54" spans="1:16" s="47" customFormat="1" ht="19.5" customHeight="1">
      <c r="A54" s="126"/>
      <c r="B54" s="127"/>
      <c r="C54" s="127">
        <v>11</v>
      </c>
      <c r="D54" s="127" t="s">
        <v>8</v>
      </c>
      <c r="E54" s="128"/>
      <c r="F54" s="128"/>
      <c r="G54" s="128"/>
      <c r="H54" s="128"/>
      <c r="I54" s="128"/>
      <c r="J54" s="128">
        <f>SUM(E54:H54)</f>
        <v>0</v>
      </c>
      <c r="K54" s="128">
        <f>RANK(J54,$J$3:$J$141)</f>
        <v>1</v>
      </c>
      <c r="L54" s="128"/>
      <c r="M54" s="128"/>
      <c r="N54" s="129"/>
      <c r="O54" s="129"/>
      <c r="P54" s="128"/>
    </row>
    <row r="55" spans="1:16" s="49" customFormat="1" ht="19.5" customHeight="1">
      <c r="A55" s="8"/>
      <c r="B55" s="40"/>
      <c r="C55" s="40">
        <v>11</v>
      </c>
      <c r="D55" s="40" t="s">
        <v>9</v>
      </c>
      <c r="E55" s="54"/>
      <c r="F55" s="55"/>
      <c r="G55" s="55"/>
      <c r="H55" s="55"/>
      <c r="I55" s="55"/>
      <c r="J55" s="55">
        <f>SUM(E55:H55)</f>
        <v>0</v>
      </c>
      <c r="K55" s="134">
        <f>RANK(J55,$J$3:$J$141)</f>
        <v>1</v>
      </c>
      <c r="L55" s="55"/>
      <c r="M55" s="55"/>
      <c r="N55" s="56"/>
      <c r="O55" s="57"/>
      <c r="P55" s="58"/>
    </row>
    <row r="56" spans="1:16" s="47" customFormat="1" ht="19.5" customHeight="1" thickBot="1">
      <c r="A56" s="130"/>
      <c r="B56" s="131"/>
      <c r="C56" s="131">
        <v>11</v>
      </c>
      <c r="D56" s="131" t="s">
        <v>10</v>
      </c>
      <c r="E56" s="132"/>
      <c r="F56" s="132"/>
      <c r="G56" s="132"/>
      <c r="H56" s="132"/>
      <c r="I56" s="132"/>
      <c r="J56" s="132">
        <f>SUM(E56:H56)</f>
        <v>0</v>
      </c>
      <c r="K56" s="288">
        <f>RANK(J56,$J$3:$J$141)</f>
        <v>1</v>
      </c>
      <c r="L56" s="132"/>
      <c r="M56" s="132"/>
      <c r="N56" s="129"/>
      <c r="O56" s="129"/>
      <c r="P56" s="128"/>
    </row>
    <row r="57" spans="1:16" s="49" customFormat="1" ht="19.5" customHeight="1" thickBo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9"/>
      <c r="L57" s="41"/>
      <c r="M57" s="41"/>
      <c r="N57" s="64"/>
      <c r="O57" s="60"/>
      <c r="P57" s="41"/>
    </row>
    <row r="58" spans="1:16" s="47" customFormat="1" ht="19.5" customHeight="1">
      <c r="A58" s="35"/>
      <c r="B58" s="36"/>
      <c r="C58" s="40">
        <v>12</v>
      </c>
      <c r="D58" s="40" t="s">
        <v>7</v>
      </c>
      <c r="E58" s="54"/>
      <c r="F58" s="55"/>
      <c r="G58" s="55"/>
      <c r="H58" s="55"/>
      <c r="I58" s="55"/>
      <c r="J58" s="55">
        <f>SUM(E58:H58)</f>
        <v>0</v>
      </c>
      <c r="K58" s="132">
        <f>RANK(J58,$J$3:$J$141)</f>
        <v>1</v>
      </c>
      <c r="L58" s="55">
        <f>SUM(J58:J61)</f>
        <v>0</v>
      </c>
      <c r="M58" s="55">
        <f>RANK(L58,$L$3:$L$141)</f>
        <v>1</v>
      </c>
      <c r="N58" s="56">
        <f>(L58*0.1)</f>
        <v>0</v>
      </c>
      <c r="O58" s="57">
        <f>(L58-N58)</f>
        <v>0</v>
      </c>
      <c r="P58" s="58">
        <f>RANK(O58,$O$3:$O$141)</f>
        <v>1</v>
      </c>
    </row>
    <row r="59" spans="1:16" s="49" customFormat="1" ht="19.5" customHeight="1">
      <c r="A59" s="126"/>
      <c r="B59" s="127"/>
      <c r="C59" s="127">
        <v>12</v>
      </c>
      <c r="D59" s="127" t="s">
        <v>8</v>
      </c>
      <c r="E59" s="128"/>
      <c r="F59" s="128"/>
      <c r="G59" s="128"/>
      <c r="H59" s="128"/>
      <c r="I59" s="128"/>
      <c r="J59" s="128">
        <f>SUM(E59:H59)</f>
        <v>0</v>
      </c>
      <c r="K59" s="128">
        <f>RANK(J59,$J$3:$J$141)</f>
        <v>1</v>
      </c>
      <c r="L59" s="128"/>
      <c r="M59" s="128"/>
      <c r="N59" s="129"/>
      <c r="O59" s="129"/>
      <c r="P59" s="128"/>
    </row>
    <row r="60" spans="1:16" s="47" customFormat="1" ht="19.5" customHeight="1">
      <c r="A60" s="8"/>
      <c r="B60" s="40"/>
      <c r="C60" s="40">
        <v>12</v>
      </c>
      <c r="D60" s="40" t="s">
        <v>9</v>
      </c>
      <c r="E60" s="54"/>
      <c r="F60" s="55"/>
      <c r="G60" s="55"/>
      <c r="H60" s="55"/>
      <c r="I60" s="55"/>
      <c r="J60" s="55">
        <f>SUM(E60:H60)</f>
        <v>0</v>
      </c>
      <c r="K60" s="134">
        <f>RANK(J60,$J$3:$J$141)</f>
        <v>1</v>
      </c>
      <c r="L60" s="55"/>
      <c r="M60" s="55"/>
      <c r="N60" s="56"/>
      <c r="O60" s="57"/>
      <c r="P60" s="58"/>
    </row>
    <row r="61" spans="1:16" s="49" customFormat="1" ht="19.5" customHeight="1" thickBot="1">
      <c r="A61" s="130"/>
      <c r="B61" s="131"/>
      <c r="C61" s="131">
        <v>12</v>
      </c>
      <c r="D61" s="131" t="s">
        <v>10</v>
      </c>
      <c r="E61" s="132"/>
      <c r="F61" s="132"/>
      <c r="G61" s="132"/>
      <c r="H61" s="132"/>
      <c r="I61" s="132"/>
      <c r="J61" s="132">
        <f>SUM(E61:H61)</f>
        <v>0</v>
      </c>
      <c r="K61" s="288">
        <f>RANK(J61,$J$3:$J$141)</f>
        <v>1</v>
      </c>
      <c r="L61" s="132"/>
      <c r="M61" s="132"/>
      <c r="N61" s="129"/>
      <c r="O61" s="129"/>
      <c r="P61" s="128"/>
    </row>
    <row r="62" spans="1:21" s="47" customFormat="1" ht="19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9"/>
      <c r="L62" s="41"/>
      <c r="M62" s="41"/>
      <c r="N62" s="64"/>
      <c r="O62" s="64"/>
      <c r="P62" s="59"/>
      <c r="Q62" s="49"/>
      <c r="R62" s="49"/>
      <c r="S62" s="49"/>
      <c r="T62" s="65"/>
      <c r="U62" s="49"/>
    </row>
    <row r="63" spans="1:16" s="49" customFormat="1" ht="19.5" customHeight="1">
      <c r="A63" s="35"/>
      <c r="B63" s="36"/>
      <c r="C63" s="40">
        <v>13</v>
      </c>
      <c r="D63" s="40" t="s">
        <v>7</v>
      </c>
      <c r="E63" s="54"/>
      <c r="F63" s="55"/>
      <c r="G63" s="55"/>
      <c r="H63" s="55"/>
      <c r="I63" s="55"/>
      <c r="J63" s="55">
        <f>SUM(E63:H63)</f>
        <v>0</v>
      </c>
      <c r="K63" s="132">
        <f>RANK(J63,$J$3:$J$141)</f>
        <v>1</v>
      </c>
      <c r="L63" s="55">
        <f>SUM(J63:J66)</f>
        <v>0</v>
      </c>
      <c r="M63" s="55">
        <f>RANK(L63,$L$3:$L$141)</f>
        <v>1</v>
      </c>
      <c r="N63" s="56">
        <f>(L63*0.1)</f>
        <v>0</v>
      </c>
      <c r="O63" s="57">
        <f>(L63-N63)</f>
        <v>0</v>
      </c>
      <c r="P63" s="58">
        <f>RANK(O63,$O$3:$O$141)</f>
        <v>1</v>
      </c>
    </row>
    <row r="64" spans="1:16" s="47" customFormat="1" ht="19.5" customHeight="1">
      <c r="A64" s="126"/>
      <c r="B64" s="127"/>
      <c r="C64" s="127">
        <v>13</v>
      </c>
      <c r="D64" s="127" t="s">
        <v>8</v>
      </c>
      <c r="E64" s="128"/>
      <c r="F64" s="128"/>
      <c r="G64" s="128"/>
      <c r="H64" s="128"/>
      <c r="I64" s="128"/>
      <c r="J64" s="128">
        <f>SUM(E64:H64)</f>
        <v>0</v>
      </c>
      <c r="K64" s="128">
        <f>RANK(J64,$J$3:$J$141)</f>
        <v>1</v>
      </c>
      <c r="L64" s="128"/>
      <c r="M64" s="128"/>
      <c r="N64" s="129"/>
      <c r="O64" s="129"/>
      <c r="P64" s="128"/>
    </row>
    <row r="65" spans="1:16" s="49" customFormat="1" ht="19.5" customHeight="1">
      <c r="A65" s="8"/>
      <c r="B65" s="40"/>
      <c r="C65" s="40">
        <v>13</v>
      </c>
      <c r="D65" s="40" t="s">
        <v>9</v>
      </c>
      <c r="E65" s="54"/>
      <c r="F65" s="55"/>
      <c r="G65" s="55"/>
      <c r="H65" s="55"/>
      <c r="I65" s="55"/>
      <c r="J65" s="55">
        <f>SUM(E65:H65)</f>
        <v>0</v>
      </c>
      <c r="K65" s="134">
        <f>RANK(J65,$J$3:$J$141)</f>
        <v>1</v>
      </c>
      <c r="L65" s="55"/>
      <c r="M65" s="55"/>
      <c r="N65" s="56"/>
      <c r="O65" s="57"/>
      <c r="P65" s="58"/>
    </row>
    <row r="66" spans="1:16" s="47" customFormat="1" ht="19.5" customHeight="1" thickBot="1">
      <c r="A66" s="130"/>
      <c r="B66" s="131"/>
      <c r="C66" s="131">
        <v>13</v>
      </c>
      <c r="D66" s="131" t="s">
        <v>10</v>
      </c>
      <c r="E66" s="132"/>
      <c r="F66" s="132"/>
      <c r="G66" s="132"/>
      <c r="H66" s="132"/>
      <c r="I66" s="132"/>
      <c r="J66" s="132">
        <f>SUM(E66:H66)</f>
        <v>0</v>
      </c>
      <c r="K66" s="288">
        <f>RANK(J66,$J$3:$J$141)</f>
        <v>1</v>
      </c>
      <c r="L66" s="132"/>
      <c r="M66" s="132"/>
      <c r="N66" s="129"/>
      <c r="O66" s="129"/>
      <c r="P66" s="128"/>
    </row>
    <row r="67" spans="1:16" s="49" customFormat="1" ht="19.5" customHeight="1" thickBo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59"/>
      <c r="L67" s="41"/>
      <c r="M67" s="41"/>
      <c r="N67" s="64"/>
      <c r="O67" s="60"/>
      <c r="P67" s="66"/>
    </row>
    <row r="68" spans="1:16" s="47" customFormat="1" ht="19.5" customHeight="1">
      <c r="A68" s="35"/>
      <c r="B68" s="36"/>
      <c r="C68" s="40">
        <v>14</v>
      </c>
      <c r="D68" s="40" t="s">
        <v>7</v>
      </c>
      <c r="E68" s="54"/>
      <c r="F68" s="55"/>
      <c r="G68" s="55"/>
      <c r="H68" s="55"/>
      <c r="I68" s="55"/>
      <c r="J68" s="55">
        <f>SUM(E68:H68)</f>
        <v>0</v>
      </c>
      <c r="K68" s="132">
        <f>RANK(J68,$J$3:$J$141)</f>
        <v>1</v>
      </c>
      <c r="L68" s="55">
        <f>SUM(J68:J71)</f>
        <v>0</v>
      </c>
      <c r="M68" s="55">
        <f>RANK(L68,$L$3:$L$141)</f>
        <v>1</v>
      </c>
      <c r="N68" s="56">
        <f>(L68*0.1)</f>
        <v>0</v>
      </c>
      <c r="O68" s="57">
        <f>(L68-N68)</f>
        <v>0</v>
      </c>
      <c r="P68" s="58">
        <f>RANK(O68,$O$3:$O$141)</f>
        <v>1</v>
      </c>
    </row>
    <row r="69" spans="1:16" s="49" customFormat="1" ht="19.5" customHeight="1">
      <c r="A69" s="126"/>
      <c r="B69" s="127"/>
      <c r="C69" s="127">
        <v>14</v>
      </c>
      <c r="D69" s="127" t="s">
        <v>8</v>
      </c>
      <c r="E69" s="128"/>
      <c r="F69" s="128"/>
      <c r="G69" s="128"/>
      <c r="H69" s="128"/>
      <c r="I69" s="128"/>
      <c r="J69" s="128">
        <f>SUM(E69:H69)</f>
        <v>0</v>
      </c>
      <c r="K69" s="128">
        <f>RANK(J69,$J$3:$J$141)</f>
        <v>1</v>
      </c>
      <c r="L69" s="128"/>
      <c r="M69" s="128"/>
      <c r="N69" s="129"/>
      <c r="O69" s="129"/>
      <c r="P69" s="128"/>
    </row>
    <row r="70" spans="1:16" s="47" customFormat="1" ht="19.5" customHeight="1">
      <c r="A70" s="8"/>
      <c r="B70" s="40"/>
      <c r="C70" s="40">
        <v>14</v>
      </c>
      <c r="D70" s="40" t="s">
        <v>9</v>
      </c>
      <c r="E70" s="54"/>
      <c r="F70" s="55"/>
      <c r="G70" s="55"/>
      <c r="H70" s="55"/>
      <c r="I70" s="55"/>
      <c r="J70" s="55">
        <f>SUM(E70:H70)</f>
        <v>0</v>
      </c>
      <c r="K70" s="134">
        <f>RANK(J70,$J$3:$J$141)</f>
        <v>1</v>
      </c>
      <c r="L70" s="55"/>
      <c r="M70" s="55"/>
      <c r="N70" s="56"/>
      <c r="O70" s="57"/>
      <c r="P70" s="58"/>
    </row>
    <row r="71" spans="1:16" s="49" customFormat="1" ht="19.5" customHeight="1" thickBot="1">
      <c r="A71" s="135"/>
      <c r="B71" s="131"/>
      <c r="C71" s="131">
        <v>14</v>
      </c>
      <c r="D71" s="131" t="s">
        <v>10</v>
      </c>
      <c r="E71" s="132"/>
      <c r="F71" s="132"/>
      <c r="G71" s="132"/>
      <c r="H71" s="132"/>
      <c r="I71" s="132"/>
      <c r="J71" s="132">
        <f>SUM(E71:H71)</f>
        <v>0</v>
      </c>
      <c r="K71" s="288">
        <f>RANK(J71,$J$3:$J$141)</f>
        <v>1</v>
      </c>
      <c r="L71" s="132"/>
      <c r="M71" s="132"/>
      <c r="N71" s="129"/>
      <c r="O71" s="129"/>
      <c r="P71" s="128"/>
    </row>
    <row r="72" spans="1:16" s="47" customFormat="1" ht="19.5" customHeight="1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59"/>
      <c r="L72" s="59"/>
      <c r="M72" s="41"/>
      <c r="N72" s="64"/>
      <c r="O72" s="60"/>
      <c r="P72" s="66"/>
    </row>
    <row r="73" spans="1:16" s="49" customFormat="1" ht="19.5" customHeight="1">
      <c r="A73" s="46"/>
      <c r="B73" s="45"/>
      <c r="C73" s="45">
        <v>15</v>
      </c>
      <c r="D73" s="45" t="s">
        <v>7</v>
      </c>
      <c r="E73" s="61"/>
      <c r="F73" s="58"/>
      <c r="G73" s="58"/>
      <c r="H73" s="58"/>
      <c r="I73" s="58"/>
      <c r="J73" s="58">
        <f>SUM(E73:H73)</f>
        <v>0</v>
      </c>
      <c r="K73" s="132">
        <f>RANK(J73,$J$3:$J$141)</f>
        <v>1</v>
      </c>
      <c r="L73" s="55">
        <f>SUM(J73:J76)</f>
        <v>0</v>
      </c>
      <c r="M73" s="55">
        <f>RANK(L73,$L$3:$L$141)</f>
        <v>1</v>
      </c>
      <c r="N73" s="56">
        <f>(L73*0.1)</f>
        <v>0</v>
      </c>
      <c r="O73" s="57">
        <f>(L73-N73)</f>
        <v>0</v>
      </c>
      <c r="P73" s="58">
        <f>RANK(O73,$O$3:$O$141)</f>
        <v>1</v>
      </c>
    </row>
    <row r="74" spans="1:16" s="47" customFormat="1" ht="19.5" customHeight="1">
      <c r="A74" s="126"/>
      <c r="B74" s="127"/>
      <c r="C74" s="127">
        <v>15</v>
      </c>
      <c r="D74" s="127" t="s">
        <v>8</v>
      </c>
      <c r="E74" s="128"/>
      <c r="F74" s="128"/>
      <c r="G74" s="128"/>
      <c r="H74" s="128"/>
      <c r="I74" s="128"/>
      <c r="J74" s="128">
        <f>SUM(E74:H74)</f>
        <v>0</v>
      </c>
      <c r="K74" s="128">
        <f>RANK(J74,$J$3:$J$141)</f>
        <v>1</v>
      </c>
      <c r="L74" s="128"/>
      <c r="M74" s="128"/>
      <c r="N74" s="129"/>
      <c r="O74" s="129"/>
      <c r="P74" s="128"/>
    </row>
    <row r="75" spans="1:16" s="47" customFormat="1" ht="19.5" customHeight="1">
      <c r="A75" s="8"/>
      <c r="B75" s="40"/>
      <c r="C75" s="40">
        <v>15</v>
      </c>
      <c r="D75" s="40" t="s">
        <v>9</v>
      </c>
      <c r="E75" s="54"/>
      <c r="F75" s="55"/>
      <c r="G75" s="55"/>
      <c r="H75" s="55"/>
      <c r="I75" s="55"/>
      <c r="J75" s="55">
        <f>SUM(E75:H75)</f>
        <v>0</v>
      </c>
      <c r="K75" s="134">
        <f>RANK(J75,$J$3:$J$141)</f>
        <v>1</v>
      </c>
      <c r="L75" s="55"/>
      <c r="M75" s="55"/>
      <c r="N75" s="56"/>
      <c r="O75" s="57"/>
      <c r="P75" s="58"/>
    </row>
    <row r="76" spans="1:16" s="47" customFormat="1" ht="19.5" customHeight="1" thickBot="1">
      <c r="A76" s="135"/>
      <c r="B76" s="131"/>
      <c r="C76" s="131">
        <v>15</v>
      </c>
      <c r="D76" s="131" t="s">
        <v>10</v>
      </c>
      <c r="E76" s="132"/>
      <c r="F76" s="132"/>
      <c r="G76" s="132"/>
      <c r="H76" s="132"/>
      <c r="I76" s="132"/>
      <c r="J76" s="132">
        <f>SUM(E76:H76)</f>
        <v>0</v>
      </c>
      <c r="K76" s="288">
        <f>RANK(J76,$J$3:$J$141)</f>
        <v>1</v>
      </c>
      <c r="L76" s="132"/>
      <c r="M76" s="132"/>
      <c r="N76" s="129"/>
      <c r="O76" s="129"/>
      <c r="P76" s="128"/>
    </row>
    <row r="77" spans="1:16" s="47" customFormat="1" ht="19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59"/>
      <c r="L77" s="41"/>
      <c r="M77" s="41"/>
      <c r="N77" s="64"/>
      <c r="O77" s="60"/>
      <c r="P77" s="66"/>
    </row>
    <row r="78" spans="1:16" s="47" customFormat="1" ht="19.5" customHeight="1">
      <c r="A78" s="46"/>
      <c r="B78" s="45"/>
      <c r="C78" s="45">
        <v>16</v>
      </c>
      <c r="D78" s="45" t="s">
        <v>7</v>
      </c>
      <c r="E78" s="61"/>
      <c r="F78" s="58"/>
      <c r="G78" s="58"/>
      <c r="H78" s="58"/>
      <c r="I78" s="58"/>
      <c r="J78" s="55">
        <f>SUM(E78:H78)</f>
        <v>0</v>
      </c>
      <c r="K78" s="132">
        <f>RANK(J78,$J$3:$J$141)</f>
        <v>1</v>
      </c>
      <c r="L78" s="55">
        <f>SUM(J78:J81)</f>
        <v>0</v>
      </c>
      <c r="M78" s="55">
        <f>RANK(L78,$L$3:$L$141)</f>
        <v>1</v>
      </c>
      <c r="N78" s="56">
        <f>(L78*0.1)</f>
        <v>0</v>
      </c>
      <c r="O78" s="57">
        <f>(L78-N78)</f>
        <v>0</v>
      </c>
      <c r="P78" s="58">
        <f>RANK(O78,$O$3:$O$141)</f>
        <v>1</v>
      </c>
    </row>
    <row r="79" spans="1:16" s="49" customFormat="1" ht="19.5" customHeight="1">
      <c r="A79" s="126"/>
      <c r="B79" s="127"/>
      <c r="C79" s="127">
        <v>16</v>
      </c>
      <c r="D79" s="127" t="s">
        <v>8</v>
      </c>
      <c r="E79" s="128"/>
      <c r="F79" s="128"/>
      <c r="G79" s="128"/>
      <c r="H79" s="128"/>
      <c r="I79" s="128"/>
      <c r="J79" s="128">
        <f>SUM(E79:H79)</f>
        <v>0</v>
      </c>
      <c r="K79" s="128">
        <f>RANK(J79,$J$3:$J$141)</f>
        <v>1</v>
      </c>
      <c r="L79" s="128"/>
      <c r="M79" s="128"/>
      <c r="N79" s="129"/>
      <c r="O79" s="129"/>
      <c r="P79" s="128"/>
    </row>
    <row r="80" spans="1:16" s="47" customFormat="1" ht="19.5" customHeight="1">
      <c r="A80" s="8"/>
      <c r="B80" s="40"/>
      <c r="C80" s="40">
        <v>16</v>
      </c>
      <c r="D80" s="40" t="s">
        <v>9</v>
      </c>
      <c r="E80" s="54"/>
      <c r="F80" s="55"/>
      <c r="G80" s="55"/>
      <c r="H80" s="55"/>
      <c r="I80" s="55"/>
      <c r="J80" s="55">
        <f>SUM(E80:H80)</f>
        <v>0</v>
      </c>
      <c r="K80" s="134">
        <f>RANK(J80,$J$3:$J$141)</f>
        <v>1</v>
      </c>
      <c r="L80" s="55"/>
      <c r="M80" s="55"/>
      <c r="N80" s="56"/>
      <c r="O80" s="57"/>
      <c r="P80" s="58"/>
    </row>
    <row r="81" spans="1:16" s="49" customFormat="1" ht="19.5" customHeight="1" thickBot="1">
      <c r="A81" s="135"/>
      <c r="B81" s="131"/>
      <c r="C81" s="131">
        <v>16</v>
      </c>
      <c r="D81" s="131" t="s">
        <v>10</v>
      </c>
      <c r="E81" s="132"/>
      <c r="F81" s="132"/>
      <c r="G81" s="132"/>
      <c r="H81" s="132"/>
      <c r="I81" s="132"/>
      <c r="J81" s="132">
        <f>SUM(E81:H81)</f>
        <v>0</v>
      </c>
      <c r="K81" s="288">
        <f>RANK(J81,$J$3:$J$141)</f>
        <v>1</v>
      </c>
      <c r="L81" s="132"/>
      <c r="M81" s="132"/>
      <c r="N81" s="129"/>
      <c r="O81" s="129"/>
      <c r="P81" s="128"/>
    </row>
    <row r="82" spans="1:16" s="47" customFormat="1" ht="19.5" customHeight="1" thickBo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59"/>
      <c r="L82" s="41"/>
      <c r="M82" s="41"/>
      <c r="N82" s="60"/>
      <c r="O82" s="67"/>
      <c r="P82" s="68"/>
    </row>
    <row r="83" spans="1:16" s="49" customFormat="1" ht="19.5" customHeight="1">
      <c r="A83" s="46"/>
      <c r="B83" s="45"/>
      <c r="C83" s="45">
        <v>17</v>
      </c>
      <c r="D83" s="45" t="s">
        <v>7</v>
      </c>
      <c r="E83" s="61"/>
      <c r="F83" s="58"/>
      <c r="G83" s="58"/>
      <c r="H83" s="58"/>
      <c r="I83" s="58"/>
      <c r="J83" s="55">
        <f>SUM(E83:H83)</f>
        <v>0</v>
      </c>
      <c r="K83" s="132">
        <f>RANK(J83,$J$3:$J$141)</f>
        <v>1</v>
      </c>
      <c r="L83" s="55">
        <f>SUM(J83:J86)</f>
        <v>0</v>
      </c>
      <c r="M83" s="55">
        <f>RANK(L83,$L$3:$L$141)</f>
        <v>1</v>
      </c>
      <c r="N83" s="56">
        <f>(L83*0.1)</f>
        <v>0</v>
      </c>
      <c r="O83" s="57">
        <f>(L83-N83)</f>
        <v>0</v>
      </c>
      <c r="P83" s="58">
        <f>RANK(O83,$O$3:$O$141)</f>
        <v>1</v>
      </c>
    </row>
    <row r="84" spans="1:16" s="47" customFormat="1" ht="19.5" customHeight="1">
      <c r="A84" s="126"/>
      <c r="B84" s="127"/>
      <c r="C84" s="127">
        <v>17</v>
      </c>
      <c r="D84" s="127" t="s">
        <v>8</v>
      </c>
      <c r="E84" s="128"/>
      <c r="F84" s="128"/>
      <c r="G84" s="128"/>
      <c r="H84" s="128"/>
      <c r="I84" s="128"/>
      <c r="J84" s="128">
        <f>SUM(E84:H84)</f>
        <v>0</v>
      </c>
      <c r="K84" s="128">
        <f>RANK(J84,$J$3:$J$141)</f>
        <v>1</v>
      </c>
      <c r="L84" s="128"/>
      <c r="M84" s="128"/>
      <c r="N84" s="129"/>
      <c r="O84" s="129"/>
      <c r="P84" s="128"/>
    </row>
    <row r="85" spans="1:16" s="49" customFormat="1" ht="19.5" customHeight="1">
      <c r="A85" s="8"/>
      <c r="B85" s="40"/>
      <c r="C85" s="40">
        <v>17</v>
      </c>
      <c r="D85" s="40" t="s">
        <v>9</v>
      </c>
      <c r="E85" s="54"/>
      <c r="F85" s="55"/>
      <c r="G85" s="55"/>
      <c r="H85" s="55"/>
      <c r="I85" s="55"/>
      <c r="J85" s="55">
        <f>SUM(E85:H85)</f>
        <v>0</v>
      </c>
      <c r="K85" s="134">
        <f>RANK(J85,$J$3:$J$141)</f>
        <v>1</v>
      </c>
      <c r="L85" s="55"/>
      <c r="M85" s="55"/>
      <c r="N85" s="56"/>
      <c r="O85" s="57"/>
      <c r="P85" s="58"/>
    </row>
    <row r="86" spans="1:16" s="47" customFormat="1" ht="19.5" customHeight="1" thickBot="1">
      <c r="A86" s="135"/>
      <c r="B86" s="131"/>
      <c r="C86" s="131">
        <v>17</v>
      </c>
      <c r="D86" s="131" t="s">
        <v>10</v>
      </c>
      <c r="E86" s="132"/>
      <c r="F86" s="132"/>
      <c r="G86" s="132"/>
      <c r="H86" s="132"/>
      <c r="I86" s="132"/>
      <c r="J86" s="132">
        <f>SUM(E86:H86)</f>
        <v>0</v>
      </c>
      <c r="K86" s="288">
        <f>RANK(J86,$J$3:$J$141)</f>
        <v>1</v>
      </c>
      <c r="L86" s="132"/>
      <c r="M86" s="132"/>
      <c r="N86" s="129"/>
      <c r="O86" s="129"/>
      <c r="P86" s="128"/>
    </row>
    <row r="87" spans="1:16" s="49" customFormat="1" ht="19.5" customHeight="1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59"/>
      <c r="L87" s="41"/>
      <c r="M87" s="41"/>
      <c r="N87" s="60"/>
      <c r="O87" s="67"/>
      <c r="P87" s="68"/>
    </row>
    <row r="88" spans="1:16" s="47" customFormat="1" ht="19.5" customHeight="1">
      <c r="A88" s="46"/>
      <c r="B88" s="45"/>
      <c r="C88" s="45">
        <v>18</v>
      </c>
      <c r="D88" s="45" t="s">
        <v>7</v>
      </c>
      <c r="E88" s="61"/>
      <c r="F88" s="58"/>
      <c r="G88" s="58"/>
      <c r="H88" s="58"/>
      <c r="I88" s="58"/>
      <c r="J88" s="55">
        <f>SUM(E88:H88)</f>
        <v>0</v>
      </c>
      <c r="K88" s="132">
        <f>RANK(J88,$J$3:$J$141)</f>
        <v>1</v>
      </c>
      <c r="L88" s="55">
        <f>SUM(J88:J91)</f>
        <v>0</v>
      </c>
      <c r="M88" s="55">
        <f>RANK(L88,$L$3:$L$141)</f>
        <v>1</v>
      </c>
      <c r="N88" s="56">
        <f>(L88*0.1)</f>
        <v>0</v>
      </c>
      <c r="O88" s="57">
        <f>(L88-N88)</f>
        <v>0</v>
      </c>
      <c r="P88" s="58">
        <f>RANK(O88,$O$3:$O$141)</f>
        <v>1</v>
      </c>
    </row>
    <row r="89" spans="1:16" s="49" customFormat="1" ht="19.5" customHeight="1">
      <c r="A89" s="126"/>
      <c r="B89" s="127"/>
      <c r="C89" s="127">
        <v>18</v>
      </c>
      <c r="D89" s="127" t="s">
        <v>8</v>
      </c>
      <c r="E89" s="128"/>
      <c r="F89" s="128"/>
      <c r="G89" s="128"/>
      <c r="H89" s="128"/>
      <c r="I89" s="128"/>
      <c r="J89" s="128">
        <f>SUM(E89:H89)</f>
        <v>0</v>
      </c>
      <c r="K89" s="128">
        <f>RANK(J89,$J$3:$J$141)</f>
        <v>1</v>
      </c>
      <c r="L89" s="128"/>
      <c r="M89" s="128"/>
      <c r="N89" s="129"/>
      <c r="O89" s="129"/>
      <c r="P89" s="128"/>
    </row>
    <row r="90" spans="1:16" s="47" customFormat="1" ht="19.5" customHeight="1">
      <c r="A90" s="8"/>
      <c r="B90" s="40"/>
      <c r="C90" s="40">
        <v>18</v>
      </c>
      <c r="D90" s="40" t="s">
        <v>9</v>
      </c>
      <c r="E90" s="54"/>
      <c r="F90" s="55"/>
      <c r="G90" s="55"/>
      <c r="H90" s="55"/>
      <c r="I90" s="55"/>
      <c r="J90" s="55">
        <f>SUM(E90:H90)</f>
        <v>0</v>
      </c>
      <c r="K90" s="134">
        <f>RANK(J90,$J$3:$J$141)</f>
        <v>1</v>
      </c>
      <c r="L90" s="55"/>
      <c r="M90" s="55"/>
      <c r="N90" s="56"/>
      <c r="O90" s="57"/>
      <c r="P90" s="58"/>
    </row>
    <row r="91" spans="1:16" s="49" customFormat="1" ht="19.5" customHeight="1" thickBot="1">
      <c r="A91" s="135"/>
      <c r="B91" s="131"/>
      <c r="C91" s="131">
        <v>18</v>
      </c>
      <c r="D91" s="131" t="s">
        <v>10</v>
      </c>
      <c r="E91" s="132"/>
      <c r="F91" s="132"/>
      <c r="G91" s="132"/>
      <c r="H91" s="132"/>
      <c r="I91" s="132"/>
      <c r="J91" s="132">
        <f>SUM(E91:H91)</f>
        <v>0</v>
      </c>
      <c r="K91" s="288">
        <f>RANK(J91,$J$3:$J$141)</f>
        <v>1</v>
      </c>
      <c r="L91" s="132"/>
      <c r="M91" s="132"/>
      <c r="N91" s="129"/>
      <c r="O91" s="129"/>
      <c r="P91" s="128"/>
    </row>
    <row r="92" spans="1:16" s="47" customFormat="1" ht="19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59"/>
      <c r="L92" s="41"/>
      <c r="M92" s="59"/>
      <c r="N92" s="67"/>
      <c r="O92" s="60"/>
      <c r="P92" s="59"/>
    </row>
    <row r="93" spans="1:16" s="49" customFormat="1" ht="19.5" customHeight="1">
      <c r="A93" s="46"/>
      <c r="B93" s="45"/>
      <c r="C93" s="45">
        <v>19</v>
      </c>
      <c r="D93" s="45" t="s">
        <v>7</v>
      </c>
      <c r="E93" s="61"/>
      <c r="F93" s="58"/>
      <c r="G93" s="58"/>
      <c r="H93" s="58"/>
      <c r="I93" s="58"/>
      <c r="J93" s="55">
        <f>SUM(E93:H93)</f>
        <v>0</v>
      </c>
      <c r="K93" s="132">
        <f>RANK(J93,$J$3:$J$141)</f>
        <v>1</v>
      </c>
      <c r="L93" s="55">
        <f>SUM(J93:J96)</f>
        <v>0</v>
      </c>
      <c r="M93" s="55">
        <f>RANK(L93,$L$3:$L$141)</f>
        <v>1</v>
      </c>
      <c r="N93" s="56">
        <f>(L93*0.1)</f>
        <v>0</v>
      </c>
      <c r="O93" s="57">
        <f>(L93-N93)</f>
        <v>0</v>
      </c>
      <c r="P93" s="58">
        <f>RANK(O93,$O$3:$O$141)</f>
        <v>1</v>
      </c>
    </row>
    <row r="94" spans="1:16" s="47" customFormat="1" ht="19.5" customHeight="1">
      <c r="A94" s="126"/>
      <c r="B94" s="127"/>
      <c r="C94" s="127">
        <v>19</v>
      </c>
      <c r="D94" s="127" t="s">
        <v>8</v>
      </c>
      <c r="E94" s="128"/>
      <c r="F94" s="128"/>
      <c r="G94" s="128"/>
      <c r="H94" s="128"/>
      <c r="I94" s="128"/>
      <c r="J94" s="128">
        <f>SUM(E94:H94)</f>
        <v>0</v>
      </c>
      <c r="K94" s="128">
        <f>RANK(J94,$J$3:$J$141)</f>
        <v>1</v>
      </c>
      <c r="L94" s="128"/>
      <c r="M94" s="128"/>
      <c r="N94" s="129"/>
      <c r="O94" s="129"/>
      <c r="P94" s="128"/>
    </row>
    <row r="95" spans="1:16" s="49" customFormat="1" ht="19.5" customHeight="1">
      <c r="A95" s="8"/>
      <c r="B95" s="40"/>
      <c r="C95" s="40">
        <v>19</v>
      </c>
      <c r="D95" s="40" t="s">
        <v>9</v>
      </c>
      <c r="E95" s="54"/>
      <c r="F95" s="55"/>
      <c r="G95" s="55"/>
      <c r="H95" s="55"/>
      <c r="I95" s="55"/>
      <c r="J95" s="55">
        <f>SUM(E95:H95)</f>
        <v>0</v>
      </c>
      <c r="K95" s="134">
        <f>RANK(J95,$J$3:$J$141)</f>
        <v>1</v>
      </c>
      <c r="L95" s="55"/>
      <c r="M95" s="55"/>
      <c r="N95" s="56"/>
      <c r="O95" s="57"/>
      <c r="P95" s="58"/>
    </row>
    <row r="96" spans="1:16" s="47" customFormat="1" ht="19.5" customHeight="1" thickBot="1">
      <c r="A96" s="135"/>
      <c r="B96" s="131"/>
      <c r="C96" s="131">
        <v>19</v>
      </c>
      <c r="D96" s="131" t="s">
        <v>10</v>
      </c>
      <c r="E96" s="132"/>
      <c r="F96" s="132"/>
      <c r="G96" s="132"/>
      <c r="H96" s="132"/>
      <c r="I96" s="132"/>
      <c r="J96" s="132">
        <f>SUM(E96:H96)</f>
        <v>0</v>
      </c>
      <c r="K96" s="288">
        <f>RANK(J96,$J$3:$J$141)</f>
        <v>1</v>
      </c>
      <c r="L96" s="132"/>
      <c r="M96" s="132"/>
      <c r="N96" s="129"/>
      <c r="O96" s="129"/>
      <c r="P96" s="128"/>
    </row>
    <row r="97" spans="1:16" s="49" customFormat="1" ht="19.5" customHeight="1" thickBo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59"/>
      <c r="L97" s="41"/>
      <c r="M97" s="59"/>
      <c r="N97" s="67"/>
      <c r="O97" s="60"/>
      <c r="P97" s="59"/>
    </row>
    <row r="98" spans="1:16" s="47" customFormat="1" ht="19.5" customHeight="1">
      <c r="A98" s="46"/>
      <c r="B98" s="45"/>
      <c r="C98" s="45">
        <v>20</v>
      </c>
      <c r="D98" s="45" t="s">
        <v>7</v>
      </c>
      <c r="E98" s="61"/>
      <c r="F98" s="58"/>
      <c r="G98" s="58"/>
      <c r="H98" s="58"/>
      <c r="I98" s="58"/>
      <c r="J98" s="55">
        <f>SUM(E98:H98)</f>
        <v>0</v>
      </c>
      <c r="K98" s="132">
        <f>RANK(J98,$J$3:$J$141)</f>
        <v>1</v>
      </c>
      <c r="L98" s="55">
        <f>SUM(J98:J101)</f>
        <v>0</v>
      </c>
      <c r="M98" s="55">
        <f>RANK(L98,$L$3:$L$141)</f>
        <v>1</v>
      </c>
      <c r="N98" s="56">
        <f>(L98*0.1)</f>
        <v>0</v>
      </c>
      <c r="O98" s="57">
        <f>(L98-N98)</f>
        <v>0</v>
      </c>
      <c r="P98" s="58">
        <f>RANK(O98,$O$3:$O$141)</f>
        <v>1</v>
      </c>
    </row>
    <row r="99" spans="1:16" s="49" customFormat="1" ht="19.5" customHeight="1">
      <c r="A99" s="126"/>
      <c r="B99" s="127"/>
      <c r="C99" s="127">
        <v>20</v>
      </c>
      <c r="D99" s="127" t="s">
        <v>8</v>
      </c>
      <c r="E99" s="128"/>
      <c r="F99" s="128"/>
      <c r="G99" s="128"/>
      <c r="H99" s="128"/>
      <c r="I99" s="128"/>
      <c r="J99" s="128">
        <f>SUM(E99:H99)</f>
        <v>0</v>
      </c>
      <c r="K99" s="128">
        <f>RANK(J99,$J$3:$J$141)</f>
        <v>1</v>
      </c>
      <c r="L99" s="128"/>
      <c r="M99" s="128"/>
      <c r="N99" s="129"/>
      <c r="O99" s="129"/>
      <c r="P99" s="128"/>
    </row>
    <row r="100" spans="1:16" s="47" customFormat="1" ht="19.5" customHeight="1">
      <c r="A100" s="8"/>
      <c r="B100" s="40"/>
      <c r="C100" s="40">
        <v>20</v>
      </c>
      <c r="D100" s="40" t="s">
        <v>9</v>
      </c>
      <c r="E100" s="54"/>
      <c r="F100" s="55"/>
      <c r="G100" s="55"/>
      <c r="H100" s="55"/>
      <c r="I100" s="55"/>
      <c r="J100" s="55">
        <f>SUM(E100:H100)</f>
        <v>0</v>
      </c>
      <c r="K100" s="134">
        <f>RANK(J100,$J$3:$J$141)</f>
        <v>1</v>
      </c>
      <c r="L100" s="55"/>
      <c r="M100" s="55"/>
      <c r="N100" s="56"/>
      <c r="O100" s="57"/>
      <c r="P100" s="58"/>
    </row>
    <row r="101" spans="1:16" s="49" customFormat="1" ht="19.5" customHeight="1" thickBot="1">
      <c r="A101" s="135"/>
      <c r="B101" s="131"/>
      <c r="C101" s="131">
        <v>20</v>
      </c>
      <c r="D101" s="131" t="s">
        <v>10</v>
      </c>
      <c r="E101" s="132"/>
      <c r="F101" s="132"/>
      <c r="G101" s="132"/>
      <c r="H101" s="132"/>
      <c r="I101" s="132"/>
      <c r="J101" s="132">
        <f>SUM(E101:H101)</f>
        <v>0</v>
      </c>
      <c r="K101" s="288">
        <f>RANK(J101,$J$3:$J$141)</f>
        <v>1</v>
      </c>
      <c r="L101" s="132"/>
      <c r="M101" s="132"/>
      <c r="N101" s="129"/>
      <c r="O101" s="129"/>
      <c r="P101" s="128"/>
    </row>
    <row r="102" spans="1:16" s="47" customFormat="1" ht="19.5" customHeight="1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59"/>
      <c r="L102" s="41"/>
      <c r="M102" s="59"/>
      <c r="N102" s="67"/>
      <c r="O102" s="60"/>
      <c r="P102" s="59"/>
    </row>
    <row r="103" spans="1:16" s="49" customFormat="1" ht="19.5" customHeight="1">
      <c r="A103" s="46"/>
      <c r="B103" s="45"/>
      <c r="C103" s="45">
        <v>21</v>
      </c>
      <c r="D103" s="45" t="s">
        <v>7</v>
      </c>
      <c r="E103" s="61"/>
      <c r="F103" s="58"/>
      <c r="G103" s="58"/>
      <c r="H103" s="58"/>
      <c r="I103" s="58"/>
      <c r="J103" s="55">
        <f>SUM(E103:H103)</f>
        <v>0</v>
      </c>
      <c r="K103" s="132">
        <f>RANK(J103,$J$3:$J$141)</f>
        <v>1</v>
      </c>
      <c r="L103" s="55">
        <f>SUM(J103:J106)</f>
        <v>0</v>
      </c>
      <c r="M103" s="55">
        <f>RANK(L103,$L$3:$L$141)</f>
        <v>1</v>
      </c>
      <c r="N103" s="56">
        <f>(L103*0.1)</f>
        <v>0</v>
      </c>
      <c r="O103" s="57">
        <f>(L103-N103)</f>
        <v>0</v>
      </c>
      <c r="P103" s="58">
        <f>RANK(O103,$O$3:$O$141)</f>
        <v>1</v>
      </c>
    </row>
    <row r="104" spans="1:16" s="47" customFormat="1" ht="19.5" customHeight="1">
      <c r="A104" s="126"/>
      <c r="B104" s="127"/>
      <c r="C104" s="127">
        <v>21</v>
      </c>
      <c r="D104" s="127" t="s">
        <v>8</v>
      </c>
      <c r="E104" s="128"/>
      <c r="F104" s="128"/>
      <c r="G104" s="128"/>
      <c r="H104" s="128"/>
      <c r="I104" s="128"/>
      <c r="J104" s="128">
        <f>SUM(E104:H104)</f>
        <v>0</v>
      </c>
      <c r="K104" s="128">
        <f>RANK(J104,$J$3:$J$141)</f>
        <v>1</v>
      </c>
      <c r="L104" s="128"/>
      <c r="M104" s="128"/>
      <c r="N104" s="129"/>
      <c r="O104" s="129"/>
      <c r="P104" s="128"/>
    </row>
    <row r="105" spans="1:16" s="49" customFormat="1" ht="19.5" customHeight="1">
      <c r="A105" s="8"/>
      <c r="B105" s="40"/>
      <c r="C105" s="40">
        <v>21</v>
      </c>
      <c r="D105" s="40" t="s">
        <v>9</v>
      </c>
      <c r="E105" s="54"/>
      <c r="F105" s="55"/>
      <c r="G105" s="55"/>
      <c r="H105" s="55"/>
      <c r="I105" s="55"/>
      <c r="J105" s="55">
        <f>SUM(E105:H105)</f>
        <v>0</v>
      </c>
      <c r="K105" s="134">
        <f>RANK(J105,$J$3:$J$141)</f>
        <v>1</v>
      </c>
      <c r="L105" s="55"/>
      <c r="M105" s="55"/>
      <c r="N105" s="56"/>
      <c r="O105" s="57"/>
      <c r="P105" s="58"/>
    </row>
    <row r="106" spans="1:16" s="47" customFormat="1" ht="19.5" customHeight="1" thickBot="1">
      <c r="A106" s="130"/>
      <c r="B106" s="131"/>
      <c r="C106" s="131">
        <v>21</v>
      </c>
      <c r="D106" s="131" t="s">
        <v>10</v>
      </c>
      <c r="E106" s="132"/>
      <c r="F106" s="132"/>
      <c r="G106" s="132"/>
      <c r="H106" s="132"/>
      <c r="I106" s="132"/>
      <c r="J106" s="132">
        <f>SUM(E106:H106)</f>
        <v>0</v>
      </c>
      <c r="K106" s="288">
        <f>RANK(J106,$J$3:$J$141)</f>
        <v>1</v>
      </c>
      <c r="L106" s="132"/>
      <c r="M106" s="132"/>
      <c r="N106" s="129"/>
      <c r="O106" s="129"/>
      <c r="P106" s="128"/>
    </row>
    <row r="107" spans="1:16" s="49" customFormat="1" ht="19.5" customHeight="1" thickBo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59"/>
      <c r="L107" s="41"/>
      <c r="M107" s="59"/>
      <c r="N107" s="67"/>
      <c r="O107" s="60"/>
      <c r="P107" s="59"/>
    </row>
    <row r="108" spans="1:16" s="47" customFormat="1" ht="19.5" customHeight="1">
      <c r="A108" s="35"/>
      <c r="B108" s="36"/>
      <c r="C108" s="40">
        <v>22</v>
      </c>
      <c r="D108" s="40" t="s">
        <v>7</v>
      </c>
      <c r="E108" s="54"/>
      <c r="F108" s="55"/>
      <c r="G108" s="55"/>
      <c r="H108" s="55"/>
      <c r="I108" s="55"/>
      <c r="J108" s="55">
        <f>SUM(E108:H108)</f>
        <v>0</v>
      </c>
      <c r="K108" s="132">
        <f>RANK(J108,$J$3:$J$141)</f>
        <v>1</v>
      </c>
      <c r="L108" s="55">
        <f>SUM(J108:J111)</f>
        <v>0</v>
      </c>
      <c r="M108" s="55">
        <f>RANK(L108,$L$3:$L$141)</f>
        <v>1</v>
      </c>
      <c r="N108" s="56">
        <f>(L108*0.1)</f>
        <v>0</v>
      </c>
      <c r="O108" s="57">
        <f>(L108-N108)</f>
        <v>0</v>
      </c>
      <c r="P108" s="58">
        <f>RANK(O108,$O$3:$O$141)</f>
        <v>1</v>
      </c>
    </row>
    <row r="109" spans="1:16" s="49" customFormat="1" ht="19.5" customHeight="1">
      <c r="A109" s="126"/>
      <c r="B109" s="127"/>
      <c r="C109" s="127">
        <v>22</v>
      </c>
      <c r="D109" s="127" t="s">
        <v>8</v>
      </c>
      <c r="E109" s="128"/>
      <c r="F109" s="128"/>
      <c r="G109" s="128"/>
      <c r="H109" s="128"/>
      <c r="I109" s="128"/>
      <c r="J109" s="128">
        <f>SUM(E109:H109)</f>
        <v>0</v>
      </c>
      <c r="K109" s="128">
        <f>RANK(J109,$J$3:$J$141)</f>
        <v>1</v>
      </c>
      <c r="L109" s="128"/>
      <c r="M109" s="128"/>
      <c r="N109" s="129"/>
      <c r="O109" s="129"/>
      <c r="P109" s="128"/>
    </row>
    <row r="110" spans="1:16" s="47" customFormat="1" ht="19.5" customHeight="1">
      <c r="A110" s="8"/>
      <c r="B110" s="40"/>
      <c r="C110" s="40">
        <v>22</v>
      </c>
      <c r="D110" s="40" t="s">
        <v>9</v>
      </c>
      <c r="E110" s="54"/>
      <c r="F110" s="55"/>
      <c r="G110" s="55"/>
      <c r="H110" s="55"/>
      <c r="I110" s="55"/>
      <c r="J110" s="55">
        <f>SUM(E110:H110)</f>
        <v>0</v>
      </c>
      <c r="K110" s="134">
        <f>RANK(J110,$J$3:$J$141)</f>
        <v>1</v>
      </c>
      <c r="L110" s="55"/>
      <c r="M110" s="55"/>
      <c r="N110" s="56"/>
      <c r="O110" s="57"/>
      <c r="P110" s="58"/>
    </row>
    <row r="111" spans="1:16" s="49" customFormat="1" ht="19.5" customHeight="1" thickBot="1">
      <c r="A111" s="130"/>
      <c r="B111" s="131"/>
      <c r="C111" s="131">
        <v>22</v>
      </c>
      <c r="D111" s="131" t="s">
        <v>10</v>
      </c>
      <c r="E111" s="132"/>
      <c r="F111" s="132"/>
      <c r="G111" s="132"/>
      <c r="H111" s="132"/>
      <c r="I111" s="132"/>
      <c r="J111" s="132">
        <f>SUM(E111:H111)</f>
        <v>0</v>
      </c>
      <c r="K111" s="288">
        <f>RANK(J111,$J$3:$J$141)</f>
        <v>1</v>
      </c>
      <c r="L111" s="132"/>
      <c r="M111" s="132"/>
      <c r="N111" s="129"/>
      <c r="O111" s="129"/>
      <c r="P111" s="128"/>
    </row>
    <row r="112" spans="1:16" s="47" customFormat="1" ht="19.5" customHeight="1" thickBo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64"/>
      <c r="O112" s="64"/>
      <c r="P112" s="41"/>
    </row>
    <row r="113" spans="1:16" s="49" customFormat="1" ht="19.5" customHeight="1">
      <c r="A113" s="35"/>
      <c r="B113" s="36"/>
      <c r="C113" s="40">
        <v>23</v>
      </c>
      <c r="D113" s="40" t="s">
        <v>7</v>
      </c>
      <c r="E113" s="54"/>
      <c r="F113" s="55"/>
      <c r="G113" s="55"/>
      <c r="H113" s="55"/>
      <c r="I113" s="55"/>
      <c r="J113" s="55">
        <f>SUM(E113:H113)</f>
        <v>0</v>
      </c>
      <c r="K113" s="132">
        <f>RANK(J113,$J$3:$J$141)</f>
        <v>1</v>
      </c>
      <c r="L113" s="55">
        <f>SUM(J113:J116)</f>
        <v>0</v>
      </c>
      <c r="M113" s="55">
        <f>RANK(L113,$L$3:$L$141)</f>
        <v>1</v>
      </c>
      <c r="N113" s="56">
        <f>(L113*0.1)</f>
        <v>0</v>
      </c>
      <c r="O113" s="57">
        <f>(L113-N113)</f>
        <v>0</v>
      </c>
      <c r="P113" s="58">
        <f>RANK(O113,$O$3:$O$141)</f>
        <v>1</v>
      </c>
    </row>
    <row r="114" spans="1:16" s="47" customFormat="1" ht="19.5" customHeight="1">
      <c r="A114" s="126"/>
      <c r="B114" s="127"/>
      <c r="C114" s="127">
        <v>23</v>
      </c>
      <c r="D114" s="127" t="s">
        <v>8</v>
      </c>
      <c r="E114" s="128"/>
      <c r="F114" s="128"/>
      <c r="G114" s="128"/>
      <c r="H114" s="128"/>
      <c r="I114" s="128"/>
      <c r="J114" s="128">
        <f>SUM(E114:H114)</f>
        <v>0</v>
      </c>
      <c r="K114" s="128">
        <f>RANK(J114,$J$3:$J$141)</f>
        <v>1</v>
      </c>
      <c r="L114" s="128"/>
      <c r="M114" s="128"/>
      <c r="N114" s="129"/>
      <c r="O114" s="129"/>
      <c r="P114" s="128"/>
    </row>
    <row r="115" spans="1:16" s="49" customFormat="1" ht="19.5" customHeight="1" thickBot="1">
      <c r="A115" s="289"/>
      <c r="B115" s="40"/>
      <c r="C115" s="40">
        <v>23</v>
      </c>
      <c r="D115" s="40" t="s">
        <v>9</v>
      </c>
      <c r="E115" s="54"/>
      <c r="F115" s="55"/>
      <c r="G115" s="55"/>
      <c r="H115" s="55"/>
      <c r="I115" s="55"/>
      <c r="J115" s="55">
        <f>SUM(E115:H115)</f>
        <v>0</v>
      </c>
      <c r="K115" s="134">
        <f>RANK(J115,$J$3:$J$141)</f>
        <v>1</v>
      </c>
      <c r="L115" s="55"/>
      <c r="M115" s="55"/>
      <c r="N115" s="56"/>
      <c r="O115" s="57"/>
      <c r="P115" s="58"/>
    </row>
    <row r="116" spans="1:16" s="47" customFormat="1" ht="19.5" customHeight="1" thickBot="1">
      <c r="A116" s="290"/>
      <c r="B116" s="154"/>
      <c r="C116" s="131">
        <v>23</v>
      </c>
      <c r="D116" s="131" t="s">
        <v>10</v>
      </c>
      <c r="E116" s="132"/>
      <c r="F116" s="132"/>
      <c r="G116" s="132"/>
      <c r="H116" s="132"/>
      <c r="I116" s="132"/>
      <c r="J116" s="132">
        <f>SUM(E116:H116)</f>
        <v>0</v>
      </c>
      <c r="K116" s="288">
        <f>RANK(J116,$J$3:$J$141)</f>
        <v>1</v>
      </c>
      <c r="L116" s="132"/>
      <c r="M116" s="132"/>
      <c r="N116" s="129"/>
      <c r="O116" s="129"/>
      <c r="P116" s="128"/>
    </row>
    <row r="117" spans="1:16" s="49" customFormat="1" ht="19.5" customHeight="1" thickBo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59"/>
      <c r="L117" s="41"/>
      <c r="M117" s="59"/>
      <c r="N117" s="67"/>
      <c r="O117" s="60"/>
      <c r="P117" s="59"/>
    </row>
    <row r="118" spans="1:16" s="47" customFormat="1" ht="19.5" customHeight="1">
      <c r="A118" s="35"/>
      <c r="B118" s="36"/>
      <c r="C118" s="40">
        <v>25</v>
      </c>
      <c r="D118" s="40" t="s">
        <v>7</v>
      </c>
      <c r="E118" s="54"/>
      <c r="F118" s="55"/>
      <c r="G118" s="55"/>
      <c r="H118" s="55"/>
      <c r="I118" s="55"/>
      <c r="J118" s="55">
        <f>SUM(E118:H118)</f>
        <v>0</v>
      </c>
      <c r="K118" s="132">
        <f>RANK(J118,$J$3:$J$141)</f>
        <v>1</v>
      </c>
      <c r="L118" s="55">
        <f>SUM(J118:J121)</f>
        <v>0</v>
      </c>
      <c r="M118" s="55">
        <f>RANK(L118,$L$3:$L$141)</f>
        <v>1</v>
      </c>
      <c r="N118" s="56">
        <f>(L118*0.1)</f>
        <v>0</v>
      </c>
      <c r="O118" s="57">
        <f>(L118-N118)</f>
        <v>0</v>
      </c>
      <c r="P118" s="58">
        <f>RANK(O118,$O$3:$O$141)</f>
        <v>1</v>
      </c>
    </row>
    <row r="119" spans="1:16" s="49" customFormat="1" ht="19.5" customHeight="1">
      <c r="A119" s="126"/>
      <c r="B119" s="127"/>
      <c r="C119" s="40">
        <v>25</v>
      </c>
      <c r="D119" s="127" t="s">
        <v>8</v>
      </c>
      <c r="E119" s="128"/>
      <c r="F119" s="128"/>
      <c r="G119" s="128"/>
      <c r="H119" s="128"/>
      <c r="I119" s="128"/>
      <c r="J119" s="128">
        <f>SUM(E119:H119)</f>
        <v>0</v>
      </c>
      <c r="K119" s="128">
        <f>RANK(J119,$J$3:$J$141)</f>
        <v>1</v>
      </c>
      <c r="L119" s="128"/>
      <c r="M119" s="128"/>
      <c r="N119" s="129"/>
      <c r="O119" s="129"/>
      <c r="P119" s="128"/>
    </row>
    <row r="120" spans="1:16" s="47" customFormat="1" ht="19.5" customHeight="1">
      <c r="A120" s="8"/>
      <c r="B120" s="40"/>
      <c r="C120" s="40">
        <v>25</v>
      </c>
      <c r="D120" s="40" t="s">
        <v>9</v>
      </c>
      <c r="E120" s="54"/>
      <c r="F120" s="55"/>
      <c r="G120" s="55"/>
      <c r="H120" s="55"/>
      <c r="I120" s="55"/>
      <c r="J120" s="55">
        <f>SUM(E120:H120)</f>
        <v>0</v>
      </c>
      <c r="K120" s="134">
        <f>RANK(J120,$J$3:$J$141)</f>
        <v>1</v>
      </c>
      <c r="L120" s="55"/>
      <c r="M120" s="55"/>
      <c r="N120" s="56"/>
      <c r="O120" s="57"/>
      <c r="P120" s="58"/>
    </row>
    <row r="121" spans="1:16" s="49" customFormat="1" ht="19.5" customHeight="1" thickBot="1">
      <c r="A121" s="130"/>
      <c r="B121" s="136"/>
      <c r="C121" s="40">
        <v>25</v>
      </c>
      <c r="D121" s="136" t="s">
        <v>10</v>
      </c>
      <c r="E121" s="137"/>
      <c r="F121" s="137"/>
      <c r="G121" s="137"/>
      <c r="H121" s="137"/>
      <c r="I121" s="137"/>
      <c r="J121" s="137">
        <f>SUM(E121:H121)</f>
        <v>0</v>
      </c>
      <c r="K121" s="288">
        <f>RANK(J121,$J$3:$J$141)</f>
        <v>1</v>
      </c>
      <c r="L121" s="137"/>
      <c r="M121" s="137"/>
      <c r="N121" s="138"/>
      <c r="O121" s="138"/>
      <c r="P121" s="137"/>
    </row>
    <row r="122" spans="14:16" s="2" customFormat="1" ht="19.5" customHeight="1" thickBot="1">
      <c r="N122" s="69"/>
      <c r="O122" s="69"/>
      <c r="P122" s="47"/>
    </row>
    <row r="123" spans="1:16" s="3" customFormat="1" ht="19.5" customHeight="1">
      <c r="A123" s="35"/>
      <c r="B123" s="36"/>
      <c r="C123" s="40">
        <v>26</v>
      </c>
      <c r="D123" s="40" t="s">
        <v>7</v>
      </c>
      <c r="E123" s="54"/>
      <c r="F123" s="55"/>
      <c r="G123" s="55"/>
      <c r="H123" s="55"/>
      <c r="I123" s="55"/>
      <c r="J123" s="55">
        <f>SUM(E123:H123)</f>
        <v>0</v>
      </c>
      <c r="K123" s="132">
        <f>RANK(J123,$J$3:$J$141)</f>
        <v>1</v>
      </c>
      <c r="L123" s="55">
        <f>SUM(J123:J126)</f>
        <v>0</v>
      </c>
      <c r="M123" s="55">
        <f>RANK(L123,$L$3:$L$141)</f>
        <v>1</v>
      </c>
      <c r="N123" s="56">
        <f>(L123*0.1)</f>
        <v>0</v>
      </c>
      <c r="O123" s="57">
        <f>(L123-N123)</f>
        <v>0</v>
      </c>
      <c r="P123" s="55">
        <f>RANK(O123,$O$3:$O$141)</f>
        <v>1</v>
      </c>
    </row>
    <row r="124" spans="1:16" s="2" customFormat="1" ht="19.5" customHeight="1">
      <c r="A124" s="126"/>
      <c r="B124" s="127"/>
      <c r="C124" s="40">
        <v>26</v>
      </c>
      <c r="D124" s="127" t="s">
        <v>8</v>
      </c>
      <c r="E124" s="128"/>
      <c r="F124" s="128"/>
      <c r="G124" s="128"/>
      <c r="H124" s="128"/>
      <c r="I124" s="128"/>
      <c r="J124" s="128">
        <f>SUM(E124:H124)</f>
        <v>0</v>
      </c>
      <c r="K124" s="128">
        <f>RANK(J124,$J$3:$J$141)</f>
        <v>1</v>
      </c>
      <c r="L124" s="128"/>
      <c r="M124" s="128"/>
      <c r="N124" s="129"/>
      <c r="O124" s="129"/>
      <c r="P124" s="128"/>
    </row>
    <row r="125" spans="1:16" s="3" customFormat="1" ht="19.5" customHeight="1">
      <c r="A125" s="8"/>
      <c r="B125" s="40"/>
      <c r="C125" s="40">
        <v>26</v>
      </c>
      <c r="D125" s="40" t="s">
        <v>9</v>
      </c>
      <c r="E125" s="54"/>
      <c r="F125" s="55"/>
      <c r="G125" s="55"/>
      <c r="H125" s="55"/>
      <c r="I125" s="55"/>
      <c r="J125" s="55">
        <f>SUM(E125:H125)</f>
        <v>0</v>
      </c>
      <c r="K125" s="134">
        <f>RANK(J125,$J$3:$J$141)</f>
        <v>1</v>
      </c>
      <c r="L125" s="55"/>
      <c r="M125" s="55"/>
      <c r="N125" s="56"/>
      <c r="O125" s="57"/>
      <c r="P125" s="58"/>
    </row>
    <row r="126" spans="1:16" s="2" customFormat="1" ht="19.5" customHeight="1" thickBot="1">
      <c r="A126" s="130"/>
      <c r="B126" s="136"/>
      <c r="C126" s="40">
        <v>26</v>
      </c>
      <c r="D126" s="136" t="s">
        <v>10</v>
      </c>
      <c r="E126" s="137"/>
      <c r="F126" s="137"/>
      <c r="G126" s="137"/>
      <c r="H126" s="137"/>
      <c r="I126" s="137"/>
      <c r="J126" s="137">
        <f>SUM(E126:H126)</f>
        <v>0</v>
      </c>
      <c r="K126" s="288">
        <f>RANK(J126,$J$3:$J$141)</f>
        <v>1</v>
      </c>
      <c r="L126" s="137"/>
      <c r="M126" s="137"/>
      <c r="N126" s="138"/>
      <c r="O126" s="138"/>
      <c r="P126" s="137"/>
    </row>
    <row r="127" spans="1:16" s="3" customFormat="1" ht="19.5" customHeight="1" thickBot="1">
      <c r="A127"/>
      <c r="N127" s="70"/>
      <c r="O127" s="70"/>
      <c r="P127" s="49"/>
    </row>
    <row r="128" spans="1:16" s="2" customFormat="1" ht="19.5" customHeight="1">
      <c r="A128" s="35"/>
      <c r="B128" s="36"/>
      <c r="C128" s="40">
        <v>27</v>
      </c>
      <c r="D128" s="40" t="s">
        <v>7</v>
      </c>
      <c r="E128" s="54"/>
      <c r="F128" s="55"/>
      <c r="G128" s="55"/>
      <c r="H128" s="55"/>
      <c r="I128" s="55"/>
      <c r="J128" s="55">
        <f>SUM(E128:H128)</f>
        <v>0</v>
      </c>
      <c r="K128" s="132">
        <f>RANK(J128,$J$3:$J$141)</f>
        <v>1</v>
      </c>
      <c r="L128" s="55">
        <f>SUM(J128:J131)</f>
        <v>0</v>
      </c>
      <c r="M128" s="55">
        <f>RANK(L128,$L$3:$L$141)</f>
        <v>1</v>
      </c>
      <c r="N128" s="56">
        <f>(L128*0.1)</f>
        <v>0</v>
      </c>
      <c r="O128" s="57">
        <f>(L128-N128)</f>
        <v>0</v>
      </c>
      <c r="P128" s="55">
        <f>RANK(O128,$O$3:$O$141)</f>
        <v>1</v>
      </c>
    </row>
    <row r="129" spans="1:16" s="3" customFormat="1" ht="19.5" customHeight="1">
      <c r="A129" s="126"/>
      <c r="B129" s="127"/>
      <c r="C129" s="40">
        <v>27</v>
      </c>
      <c r="D129" s="127" t="s">
        <v>8</v>
      </c>
      <c r="E129" s="128"/>
      <c r="F129" s="128"/>
      <c r="G129" s="128"/>
      <c r="H129" s="128"/>
      <c r="I129" s="128"/>
      <c r="J129" s="128">
        <f>SUM(E129:H129)</f>
        <v>0</v>
      </c>
      <c r="K129" s="128">
        <f>RANK(J129,$J$3:$J$141)</f>
        <v>1</v>
      </c>
      <c r="L129" s="128"/>
      <c r="M129" s="128"/>
      <c r="N129" s="129"/>
      <c r="O129" s="129"/>
      <c r="P129" s="128"/>
    </row>
    <row r="130" spans="1:16" s="2" customFormat="1" ht="19.5" customHeight="1">
      <c r="A130" s="8"/>
      <c r="B130" s="40"/>
      <c r="C130" s="40">
        <v>27</v>
      </c>
      <c r="D130" s="40" t="s">
        <v>9</v>
      </c>
      <c r="E130" s="54"/>
      <c r="F130" s="55"/>
      <c r="G130" s="55"/>
      <c r="H130" s="55"/>
      <c r="I130" s="55"/>
      <c r="J130" s="55">
        <f>SUM(E130:H130)</f>
        <v>0</v>
      </c>
      <c r="K130" s="134">
        <f>RANK(J130,$J$3:$J$141)</f>
        <v>1</v>
      </c>
      <c r="L130" s="55"/>
      <c r="M130" s="55"/>
      <c r="N130" s="56"/>
      <c r="O130" s="57"/>
      <c r="P130" s="58"/>
    </row>
    <row r="131" spans="1:16" s="3" customFormat="1" ht="19.5" customHeight="1" thickBot="1">
      <c r="A131" s="130"/>
      <c r="B131" s="136"/>
      <c r="C131" s="40">
        <v>27</v>
      </c>
      <c r="D131" s="136" t="s">
        <v>10</v>
      </c>
      <c r="E131" s="137"/>
      <c r="F131" s="137"/>
      <c r="G131" s="137"/>
      <c r="H131" s="137"/>
      <c r="I131" s="137"/>
      <c r="J131" s="137">
        <f>SUM(E131:H131)</f>
        <v>0</v>
      </c>
      <c r="K131" s="288">
        <f>RANK(J131,$J$3:$J$141)</f>
        <v>1</v>
      </c>
      <c r="L131" s="137"/>
      <c r="M131" s="137"/>
      <c r="N131" s="138"/>
      <c r="O131" s="138"/>
      <c r="P131" s="137"/>
    </row>
    <row r="132" spans="1:16" s="2" customFormat="1" ht="19.5" customHeight="1" thickBot="1">
      <c r="A132"/>
      <c r="N132" s="69"/>
      <c r="O132" s="69"/>
      <c r="P132" s="47"/>
    </row>
    <row r="133" spans="1:16" s="3" customFormat="1" ht="19.5" customHeight="1">
      <c r="A133" s="35"/>
      <c r="B133" s="36"/>
      <c r="C133" s="40">
        <v>28</v>
      </c>
      <c r="D133" s="40" t="s">
        <v>7</v>
      </c>
      <c r="E133" s="54"/>
      <c r="F133" s="55"/>
      <c r="G133" s="55"/>
      <c r="H133" s="55"/>
      <c r="I133" s="55"/>
      <c r="J133" s="55">
        <f>SUM(E133:H133)</f>
        <v>0</v>
      </c>
      <c r="K133" s="132">
        <f>RANK(J133,$J$3:$J$141)</f>
        <v>1</v>
      </c>
      <c r="L133" s="55">
        <f>SUM(J133:J136)</f>
        <v>0</v>
      </c>
      <c r="M133" s="55">
        <f>RANK(L133,$L$3:$L$141)</f>
        <v>1</v>
      </c>
      <c r="N133" s="56">
        <f>(L133*0.1)</f>
        <v>0</v>
      </c>
      <c r="O133" s="57">
        <f>(L133-N133)</f>
        <v>0</v>
      </c>
      <c r="P133" s="55">
        <f>RANK(O133,$O$3:$O$141)</f>
        <v>1</v>
      </c>
    </row>
    <row r="134" spans="1:16" s="2" customFormat="1" ht="19.5" customHeight="1">
      <c r="A134" s="126"/>
      <c r="B134" s="127"/>
      <c r="C134" s="40">
        <v>28</v>
      </c>
      <c r="D134" s="127" t="s">
        <v>8</v>
      </c>
      <c r="E134" s="128"/>
      <c r="F134" s="128"/>
      <c r="G134" s="128"/>
      <c r="H134" s="128"/>
      <c r="I134" s="128"/>
      <c r="J134" s="128">
        <f>SUM(E134:H134)</f>
        <v>0</v>
      </c>
      <c r="K134" s="128">
        <f>RANK(J134,$J$3:$J$141)</f>
        <v>1</v>
      </c>
      <c r="L134" s="128"/>
      <c r="M134" s="128"/>
      <c r="N134" s="129"/>
      <c r="O134" s="129"/>
      <c r="P134" s="128"/>
    </row>
    <row r="135" spans="1:16" s="2" customFormat="1" ht="19.5" customHeight="1">
      <c r="A135" s="8"/>
      <c r="B135" s="40"/>
      <c r="C135" s="40">
        <v>28</v>
      </c>
      <c r="D135" s="40" t="s">
        <v>9</v>
      </c>
      <c r="E135" s="54"/>
      <c r="F135" s="55"/>
      <c r="G135" s="55"/>
      <c r="H135" s="55"/>
      <c r="I135" s="55"/>
      <c r="J135" s="55">
        <f>SUM(E135:H135)</f>
        <v>0</v>
      </c>
      <c r="K135" s="134">
        <f>RANK(J135,$J$3:$J$141)</f>
        <v>1</v>
      </c>
      <c r="L135" s="55"/>
      <c r="M135" s="55"/>
      <c r="N135" s="56"/>
      <c r="O135" s="57"/>
      <c r="P135" s="58"/>
    </row>
    <row r="136" spans="1:16" s="2" customFormat="1" ht="19.5" customHeight="1" thickBot="1">
      <c r="A136" s="130"/>
      <c r="B136" s="136"/>
      <c r="C136" s="40">
        <v>28</v>
      </c>
      <c r="D136" s="136" t="s">
        <v>10</v>
      </c>
      <c r="E136" s="137"/>
      <c r="F136" s="137"/>
      <c r="G136" s="137"/>
      <c r="H136" s="137"/>
      <c r="I136" s="137"/>
      <c r="J136" s="137">
        <f>SUM(E136:H136)</f>
        <v>0</v>
      </c>
      <c r="K136" s="288">
        <f>RANK(J136,$J$3:$J$141)</f>
        <v>1</v>
      </c>
      <c r="L136" s="137"/>
      <c r="M136" s="137"/>
      <c r="N136" s="138"/>
      <c r="O136" s="138"/>
      <c r="P136" s="137"/>
    </row>
    <row r="137" spans="1:16" s="3" customFormat="1" ht="19.5" customHeight="1" thickBot="1">
      <c r="A137"/>
      <c r="N137" s="70"/>
      <c r="O137" s="70"/>
      <c r="P137" s="49"/>
    </row>
    <row r="138" spans="1:16" s="2" customFormat="1" ht="19.5" customHeight="1">
      <c r="A138" s="35"/>
      <c r="B138" s="36"/>
      <c r="C138" s="40">
        <v>24</v>
      </c>
      <c r="D138" s="40" t="s">
        <v>7</v>
      </c>
      <c r="E138" s="54"/>
      <c r="F138" s="55"/>
      <c r="G138" s="55"/>
      <c r="H138" s="55"/>
      <c r="I138" s="55"/>
      <c r="J138" s="55">
        <f>SUM(E138:H138)</f>
        <v>0</v>
      </c>
      <c r="K138" s="132">
        <f>RANK(J138,$J$3:$J$141)</f>
        <v>1</v>
      </c>
      <c r="L138" s="55">
        <f>SUM(J138:J141)</f>
        <v>0</v>
      </c>
      <c r="M138" s="55">
        <f>RANK(L138,$L$3:$L$141)</f>
        <v>1</v>
      </c>
      <c r="N138" s="56">
        <f>(L138*0.1)</f>
        <v>0</v>
      </c>
      <c r="O138" s="57">
        <f>(L138-N138)</f>
        <v>0</v>
      </c>
      <c r="P138" s="55">
        <f>RANK(O138,$O$3:$O$141)</f>
        <v>1</v>
      </c>
    </row>
    <row r="139" spans="1:16" s="3" customFormat="1" ht="19.5" customHeight="1">
      <c r="A139" s="126"/>
      <c r="B139" s="127"/>
      <c r="C139" s="127">
        <v>24</v>
      </c>
      <c r="D139" s="127" t="s">
        <v>8</v>
      </c>
      <c r="E139" s="128"/>
      <c r="F139" s="128"/>
      <c r="G139" s="128"/>
      <c r="H139" s="128"/>
      <c r="I139" s="128"/>
      <c r="J139" s="128">
        <f>SUM(E139:H139)</f>
        <v>0</v>
      </c>
      <c r="K139" s="128">
        <f>RANK(J139,$J$3:$J$141)</f>
        <v>1</v>
      </c>
      <c r="L139" s="128"/>
      <c r="M139" s="128"/>
      <c r="N139" s="129"/>
      <c r="O139" s="129"/>
      <c r="P139" s="128"/>
    </row>
    <row r="140" spans="1:16" s="2" customFormat="1" ht="19.5" customHeight="1">
      <c r="A140" s="8"/>
      <c r="B140" s="40"/>
      <c r="C140" s="40">
        <v>24</v>
      </c>
      <c r="D140" s="40" t="s">
        <v>9</v>
      </c>
      <c r="E140" s="54"/>
      <c r="F140" s="55"/>
      <c r="G140" s="55"/>
      <c r="H140" s="55"/>
      <c r="I140" s="55"/>
      <c r="J140" s="55">
        <f>SUM(E140:H140)</f>
        <v>0</v>
      </c>
      <c r="K140" s="134">
        <f>RANK(J140,$J$3:$J$141)</f>
        <v>1</v>
      </c>
      <c r="L140" s="55"/>
      <c r="M140" s="55"/>
      <c r="N140" s="56"/>
      <c r="O140" s="57"/>
      <c r="P140" s="58"/>
    </row>
    <row r="141" spans="1:16" s="3" customFormat="1" ht="19.5" customHeight="1" thickBot="1">
      <c r="A141" s="130"/>
      <c r="B141" s="136"/>
      <c r="C141" s="136">
        <v>24</v>
      </c>
      <c r="D141" s="136" t="s">
        <v>10</v>
      </c>
      <c r="E141" s="137"/>
      <c r="F141" s="137"/>
      <c r="G141" s="137"/>
      <c r="H141" s="137"/>
      <c r="I141" s="137"/>
      <c r="J141" s="137">
        <f>SUM(E141:H141)</f>
        <v>0</v>
      </c>
      <c r="K141" s="288">
        <f>RANK(J141,$J$3:$J$141)</f>
        <v>1</v>
      </c>
      <c r="L141" s="137"/>
      <c r="M141" s="137"/>
      <c r="N141" s="138"/>
      <c r="O141" s="138"/>
      <c r="P141" s="137"/>
    </row>
    <row r="142" spans="1:16" s="2" customFormat="1" ht="12.75">
      <c r="A142"/>
      <c r="N142" s="69"/>
      <c r="O142" s="69"/>
      <c r="P142" s="47"/>
    </row>
    <row r="143" spans="14:16" s="3" customFormat="1" ht="12.75">
      <c r="N143" s="70"/>
      <c r="O143" s="70"/>
      <c r="P143" s="49"/>
    </row>
    <row r="144" spans="1:16" s="2" customFormat="1" ht="12.75">
      <c r="A144"/>
      <c r="N144" s="69"/>
      <c r="O144" s="69"/>
      <c r="P144" s="47"/>
    </row>
    <row r="145" spans="1:16" s="3" customFormat="1" ht="12.75">
      <c r="A145"/>
      <c r="N145" s="70"/>
      <c r="O145" s="70"/>
      <c r="P145" s="49"/>
    </row>
    <row r="146" spans="1:16" s="2" customFormat="1" ht="12.75">
      <c r="A146"/>
      <c r="N146" s="69"/>
      <c r="O146" s="69"/>
      <c r="P146" s="47"/>
    </row>
    <row r="147" spans="1:16" s="3" customFormat="1" ht="12.75">
      <c r="A147"/>
      <c r="N147" s="70"/>
      <c r="O147" s="70"/>
      <c r="P147" s="49"/>
    </row>
    <row r="148" spans="1:16" s="2" customFormat="1" ht="12.75">
      <c r="A148"/>
      <c r="N148" s="69"/>
      <c r="O148" s="69"/>
      <c r="P148" s="47"/>
    </row>
    <row r="149" spans="1:16" s="3" customFormat="1" ht="12.75">
      <c r="A149"/>
      <c r="N149" s="70"/>
      <c r="O149" s="70"/>
      <c r="P149" s="49"/>
    </row>
    <row r="150" spans="1:16" s="2" customFormat="1" ht="12.75">
      <c r="A150"/>
      <c r="N150" s="69"/>
      <c r="O150" s="69"/>
      <c r="P150" s="47"/>
    </row>
    <row r="151" spans="1:16" s="3" customFormat="1" ht="12.75">
      <c r="A151"/>
      <c r="N151" s="70"/>
      <c r="O151" s="70"/>
      <c r="P151" s="49"/>
    </row>
    <row r="152" spans="1:16" s="2" customFormat="1" ht="12.75">
      <c r="A152"/>
      <c r="N152" s="69"/>
      <c r="O152" s="69"/>
      <c r="P152" s="47"/>
    </row>
    <row r="153" spans="1:16" s="3" customFormat="1" ht="12.75">
      <c r="A153"/>
      <c r="N153" s="70"/>
      <c r="O153" s="70"/>
      <c r="P153" s="49"/>
    </row>
    <row r="154" spans="1:16" s="2" customFormat="1" ht="12.75">
      <c r="A154"/>
      <c r="N154" s="69"/>
      <c r="O154" s="69"/>
      <c r="P154" s="47"/>
    </row>
    <row r="155" spans="1:16" s="3" customFormat="1" ht="12.75">
      <c r="A155"/>
      <c r="N155" s="70"/>
      <c r="O155" s="70"/>
      <c r="P155" s="49"/>
    </row>
    <row r="156" spans="1:16" s="2" customFormat="1" ht="12.75">
      <c r="A156"/>
      <c r="N156" s="69"/>
      <c r="O156" s="69"/>
      <c r="P156" s="47"/>
    </row>
    <row r="157" spans="1:16" s="3" customFormat="1" ht="12.75">
      <c r="A157"/>
      <c r="N157" s="70"/>
      <c r="O157" s="70"/>
      <c r="P157" s="49"/>
    </row>
    <row r="158" spans="1:16" s="2" customFormat="1" ht="12.75">
      <c r="A158"/>
      <c r="N158" s="69"/>
      <c r="O158" s="69"/>
      <c r="P158" s="47"/>
    </row>
    <row r="159" spans="1:16" s="3" customFormat="1" ht="12.75">
      <c r="A159"/>
      <c r="N159" s="70"/>
      <c r="O159" s="70"/>
      <c r="P159" s="49"/>
    </row>
    <row r="160" spans="1:16" s="2" customFormat="1" ht="12.75">
      <c r="A160"/>
      <c r="N160" s="69"/>
      <c r="O160" s="69"/>
      <c r="P160" s="47"/>
    </row>
    <row r="161" spans="1:16" s="3" customFormat="1" ht="12.75">
      <c r="A161"/>
      <c r="N161" s="70"/>
      <c r="O161" s="70"/>
      <c r="P161" s="49"/>
    </row>
    <row r="162" spans="1:16" s="2" customFormat="1" ht="12.75">
      <c r="A162"/>
      <c r="N162" s="69"/>
      <c r="O162" s="69"/>
      <c r="P162" s="47"/>
    </row>
    <row r="163" spans="1:16" s="3" customFormat="1" ht="12.75">
      <c r="A163"/>
      <c r="N163" s="70"/>
      <c r="O163" s="70"/>
      <c r="P163" s="49"/>
    </row>
    <row r="164" spans="1:16" s="2" customFormat="1" ht="12.75">
      <c r="A164"/>
      <c r="N164" s="69"/>
      <c r="O164" s="69"/>
      <c r="P164" s="47"/>
    </row>
    <row r="165" spans="1:16" s="3" customFormat="1" ht="12.75">
      <c r="A165"/>
      <c r="N165" s="70"/>
      <c r="O165" s="70"/>
      <c r="P165" s="49"/>
    </row>
    <row r="166" spans="1:16" s="2" customFormat="1" ht="12.75">
      <c r="A166"/>
      <c r="N166" s="69"/>
      <c r="O166" s="69"/>
      <c r="P166" s="47"/>
    </row>
    <row r="167" spans="1:16" s="3" customFormat="1" ht="12.75">
      <c r="A167"/>
      <c r="N167" s="70"/>
      <c r="O167" s="70"/>
      <c r="P167" s="49"/>
    </row>
    <row r="168" spans="1:16" s="2" customFormat="1" ht="12.75">
      <c r="A168"/>
      <c r="N168" s="69"/>
      <c r="O168" s="69"/>
      <c r="P168" s="47"/>
    </row>
    <row r="169" spans="1:16" s="3" customFormat="1" ht="12.75">
      <c r="A169"/>
      <c r="N169" s="70"/>
      <c r="O169" s="70"/>
      <c r="P169" s="49"/>
    </row>
    <row r="170" spans="1:16" s="2" customFormat="1" ht="12.75">
      <c r="A170"/>
      <c r="N170" s="69"/>
      <c r="O170" s="69"/>
      <c r="P170" s="47"/>
    </row>
    <row r="171" spans="1:16" s="3" customFormat="1" ht="12.75">
      <c r="A171"/>
      <c r="N171" s="70"/>
      <c r="O171" s="70"/>
      <c r="P171" s="49"/>
    </row>
    <row r="172" spans="1:16" s="2" customFormat="1" ht="12.75">
      <c r="A172"/>
      <c r="N172" s="69"/>
      <c r="O172" s="69"/>
      <c r="P172" s="47"/>
    </row>
    <row r="173" spans="1:16" s="3" customFormat="1" ht="12.75">
      <c r="A173"/>
      <c r="N173" s="70"/>
      <c r="O173" s="70"/>
      <c r="P173" s="49"/>
    </row>
    <row r="174" spans="1:16" s="2" customFormat="1" ht="12.75">
      <c r="A174"/>
      <c r="N174" s="69"/>
      <c r="O174" s="69"/>
      <c r="P174" s="47"/>
    </row>
    <row r="175" spans="1:16" s="3" customFormat="1" ht="12.75">
      <c r="A175"/>
      <c r="N175" s="70"/>
      <c r="O175" s="70"/>
      <c r="P175" s="49"/>
    </row>
    <row r="176" spans="1:16" s="2" customFormat="1" ht="12.75">
      <c r="A176"/>
      <c r="N176" s="69"/>
      <c r="O176" s="69"/>
      <c r="P176" s="47"/>
    </row>
    <row r="177" spans="1:16" s="2" customFormat="1" ht="12.75">
      <c r="A177"/>
      <c r="N177" s="69"/>
      <c r="O177" s="69"/>
      <c r="P177" s="47"/>
    </row>
    <row r="178" spans="1:16" s="2" customFormat="1" ht="12.75">
      <c r="A178"/>
      <c r="N178" s="69"/>
      <c r="O178" s="69"/>
      <c r="P178" s="47"/>
    </row>
    <row r="179" spans="1:16" s="3" customFormat="1" ht="12.75">
      <c r="A179"/>
      <c r="N179" s="70"/>
      <c r="O179" s="70"/>
      <c r="P179" s="49"/>
    </row>
    <row r="180" spans="1:16" s="2" customFormat="1" ht="12.75">
      <c r="A180"/>
      <c r="N180" s="69"/>
      <c r="O180" s="69"/>
      <c r="P180" s="47"/>
    </row>
    <row r="181" spans="1:16" s="3" customFormat="1" ht="12.75">
      <c r="A181"/>
      <c r="N181" s="70"/>
      <c r="O181" s="70"/>
      <c r="P181" s="49"/>
    </row>
    <row r="182" spans="1:16" s="2" customFormat="1" ht="12.75">
      <c r="A182"/>
      <c r="N182" s="69"/>
      <c r="O182" s="69"/>
      <c r="P182" s="47"/>
    </row>
    <row r="183" spans="1:16" s="3" customFormat="1" ht="12.75">
      <c r="A183"/>
      <c r="N183" s="70"/>
      <c r="O183" s="70"/>
      <c r="P183" s="49"/>
    </row>
    <row r="184" spans="1:16" s="2" customFormat="1" ht="12.75">
      <c r="A184"/>
      <c r="N184" s="69"/>
      <c r="O184" s="69"/>
      <c r="P184" s="47"/>
    </row>
    <row r="185" spans="1:16" s="3" customFormat="1" ht="12.75">
      <c r="A185"/>
      <c r="N185" s="70"/>
      <c r="O185" s="70"/>
      <c r="P185" s="49"/>
    </row>
    <row r="186" spans="1:16" s="2" customFormat="1" ht="12.75">
      <c r="A186"/>
      <c r="N186" s="69"/>
      <c r="O186" s="69"/>
      <c r="P186" s="47"/>
    </row>
    <row r="187" spans="1:16" s="3" customFormat="1" ht="12.75">
      <c r="A187"/>
      <c r="N187" s="70"/>
      <c r="O187" s="70"/>
      <c r="P187" s="49"/>
    </row>
    <row r="188" spans="1:16" s="2" customFormat="1" ht="12.75">
      <c r="A188"/>
      <c r="N188" s="69"/>
      <c r="O188" s="69"/>
      <c r="P188" s="47"/>
    </row>
    <row r="189" spans="1:16" s="3" customFormat="1" ht="12.75">
      <c r="A189"/>
      <c r="N189" s="70"/>
      <c r="O189" s="70"/>
      <c r="P189" s="49"/>
    </row>
    <row r="190" spans="1:16" s="2" customFormat="1" ht="12.75">
      <c r="A190"/>
      <c r="N190" s="69"/>
      <c r="O190" s="69"/>
      <c r="P190" s="47"/>
    </row>
    <row r="191" spans="1:16" s="3" customFormat="1" ht="12.75">
      <c r="A191"/>
      <c r="N191" s="70"/>
      <c r="O191" s="70"/>
      <c r="P191" s="49"/>
    </row>
    <row r="192" spans="1:16" s="2" customFormat="1" ht="12.75">
      <c r="A192"/>
      <c r="N192" s="69"/>
      <c r="O192" s="69"/>
      <c r="P192" s="47"/>
    </row>
    <row r="193" spans="1:16" s="3" customFormat="1" ht="12.75">
      <c r="A193"/>
      <c r="N193" s="70"/>
      <c r="O193" s="70"/>
      <c r="P193" s="49"/>
    </row>
    <row r="194" spans="1:16" s="2" customFormat="1" ht="12.75">
      <c r="A194"/>
      <c r="N194" s="69"/>
      <c r="O194" s="69"/>
      <c r="P194" s="47"/>
    </row>
    <row r="195" spans="1:16" s="3" customFormat="1" ht="12.75">
      <c r="A195"/>
      <c r="N195" s="70"/>
      <c r="O195" s="70"/>
      <c r="P195" s="49"/>
    </row>
    <row r="196" spans="1:16" s="2" customFormat="1" ht="12.75">
      <c r="A196"/>
      <c r="N196" s="69"/>
      <c r="O196" s="69"/>
      <c r="P196" s="47"/>
    </row>
    <row r="197" spans="1:16" s="3" customFormat="1" ht="12.75">
      <c r="A197"/>
      <c r="N197" s="70"/>
      <c r="O197" s="70"/>
      <c r="P197" s="49"/>
    </row>
    <row r="198" spans="1:16" s="2" customFormat="1" ht="12.75">
      <c r="A198"/>
      <c r="N198" s="69"/>
      <c r="O198" s="69"/>
      <c r="P198" s="47"/>
    </row>
    <row r="199" spans="1:16" s="3" customFormat="1" ht="12.75">
      <c r="A199"/>
      <c r="N199" s="70"/>
      <c r="O199" s="70"/>
      <c r="P199" s="49"/>
    </row>
    <row r="200" spans="1:16" s="2" customFormat="1" ht="12.75">
      <c r="A200"/>
      <c r="N200" s="69"/>
      <c r="O200" s="69"/>
      <c r="P200" s="47"/>
    </row>
    <row r="201" spans="1:16" s="3" customFormat="1" ht="12.75">
      <c r="A201"/>
      <c r="N201" s="70"/>
      <c r="O201" s="70"/>
      <c r="P201" s="49"/>
    </row>
    <row r="202" spans="1:16" s="2" customFormat="1" ht="12.75">
      <c r="A202"/>
      <c r="N202" s="69"/>
      <c r="O202" s="69"/>
      <c r="P202" s="47"/>
    </row>
    <row r="203" spans="1:16" s="3" customFormat="1" ht="12.75">
      <c r="A203"/>
      <c r="N203" s="70"/>
      <c r="O203" s="70"/>
      <c r="P203" s="49"/>
    </row>
    <row r="204" spans="1:16" s="2" customFormat="1" ht="12.75">
      <c r="A204"/>
      <c r="N204" s="69"/>
      <c r="O204" s="69"/>
      <c r="P204" s="47"/>
    </row>
    <row r="205" spans="1:16" s="3" customFormat="1" ht="12.75">
      <c r="A205"/>
      <c r="N205" s="70"/>
      <c r="O205" s="70"/>
      <c r="P205" s="49"/>
    </row>
    <row r="206" spans="1:16" s="2" customFormat="1" ht="12.75">
      <c r="A206"/>
      <c r="N206" s="69"/>
      <c r="O206" s="69"/>
      <c r="P206" s="47"/>
    </row>
    <row r="207" spans="1:16" s="3" customFormat="1" ht="12.75">
      <c r="A207"/>
      <c r="N207" s="70"/>
      <c r="O207" s="70"/>
      <c r="P207" s="49"/>
    </row>
    <row r="208" spans="1:16" s="2" customFormat="1" ht="12.75">
      <c r="A208"/>
      <c r="N208" s="69"/>
      <c r="O208" s="69"/>
      <c r="P208" s="47"/>
    </row>
    <row r="209" spans="1:16" s="3" customFormat="1" ht="12.75">
      <c r="A209"/>
      <c r="N209" s="70"/>
      <c r="O209" s="70"/>
      <c r="P209" s="49"/>
    </row>
    <row r="210" spans="1:16" s="2" customFormat="1" ht="12.75">
      <c r="A210"/>
      <c r="N210" s="69"/>
      <c r="O210" s="69"/>
      <c r="P210" s="47"/>
    </row>
    <row r="211" spans="1:16" s="3" customFormat="1" ht="12.75">
      <c r="A211"/>
      <c r="N211" s="70"/>
      <c r="O211" s="70"/>
      <c r="P211" s="49"/>
    </row>
    <row r="212" spans="1:16" s="2" customFormat="1" ht="12.75">
      <c r="A212"/>
      <c r="N212" s="69"/>
      <c r="O212" s="69"/>
      <c r="P212" s="47"/>
    </row>
    <row r="213" spans="1:16" s="3" customFormat="1" ht="12.75">
      <c r="A213"/>
      <c r="N213" s="70"/>
      <c r="O213" s="70"/>
      <c r="P213" s="49"/>
    </row>
    <row r="214" spans="1:16" s="2" customFormat="1" ht="12.75">
      <c r="A214"/>
      <c r="N214" s="69"/>
      <c r="O214" s="69"/>
      <c r="P214" s="47"/>
    </row>
    <row r="215" spans="1:16" s="3" customFormat="1" ht="12.75">
      <c r="A215"/>
      <c r="N215" s="70"/>
      <c r="O215" s="70"/>
      <c r="P215" s="49"/>
    </row>
    <row r="216" spans="1:16" s="2" customFormat="1" ht="12.75">
      <c r="A216"/>
      <c r="N216" s="69"/>
      <c r="O216" s="69"/>
      <c r="P216" s="47"/>
    </row>
    <row r="217" spans="1:16" s="3" customFormat="1" ht="12.75">
      <c r="A217"/>
      <c r="N217" s="70"/>
      <c r="O217" s="70"/>
      <c r="P217" s="49"/>
    </row>
    <row r="218" spans="1:16" s="2" customFormat="1" ht="12.75">
      <c r="A218"/>
      <c r="N218" s="69"/>
      <c r="O218" s="69"/>
      <c r="P218" s="47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  <row r="229" ht="12.75">
      <c r="M229"/>
    </row>
    <row r="230" ht="12.75">
      <c r="M230"/>
    </row>
    <row r="231" ht="12.75">
      <c r="M231"/>
    </row>
    <row r="232" ht="12.75">
      <c r="M232"/>
    </row>
    <row r="233" ht="12.75">
      <c r="M233"/>
    </row>
    <row r="234" ht="12.75">
      <c r="M234"/>
    </row>
    <row r="235" ht="12.75">
      <c r="M235"/>
    </row>
    <row r="236" ht="12.75">
      <c r="M236"/>
    </row>
    <row r="237" spans="1:16" s="3" customFormat="1" ht="12.75">
      <c r="A237"/>
      <c r="N237" s="70"/>
      <c r="O237" s="70"/>
      <c r="P237" s="49"/>
    </row>
    <row r="238" ht="12.75">
      <c r="M238"/>
    </row>
    <row r="239" ht="12.75">
      <c r="M239"/>
    </row>
    <row r="240" ht="12.75">
      <c r="M240"/>
    </row>
    <row r="241" ht="12.75">
      <c r="M241"/>
    </row>
    <row r="242" ht="12.75">
      <c r="M242"/>
    </row>
    <row r="243" ht="12.75">
      <c r="M243"/>
    </row>
    <row r="244" ht="12.75">
      <c r="M244"/>
    </row>
    <row r="245" ht="12.75">
      <c r="M245"/>
    </row>
    <row r="246" ht="12.75">
      <c r="M246"/>
    </row>
    <row r="247" ht="12.75">
      <c r="M247"/>
    </row>
    <row r="248" ht="12.75">
      <c r="M248"/>
    </row>
    <row r="249" ht="12.75">
      <c r="M249"/>
    </row>
    <row r="250" ht="12.75">
      <c r="M250"/>
    </row>
    <row r="251" ht="12.75">
      <c r="M251"/>
    </row>
  </sheetData>
  <sheetProtection/>
  <mergeCells count="1">
    <mergeCell ref="C2:D2"/>
  </mergeCells>
  <printOptions/>
  <pageMargins left="0.5" right="0.5" top="1.02" bottom="0.5" header="0.5" footer="0.4"/>
  <pageSetup fitToHeight="0" fitToWidth="1" horizontalDpi="600" verticalDpi="600" orientation="landscape" scale="75" r:id="rId1"/>
  <headerFooter alignWithMargins="0">
    <oddHeader>&amp;C&amp;"Arial,Bold"&amp;24 2011 Northwest Region FFA Floriculture CDE&amp;Rflori</oddHeader>
    <oddFooter>&amp;L&amp;D   &amp;T&amp;R&amp;P of &amp;N</oddFooter>
  </headerFooter>
  <rowBreaks count="3" manualBreakCount="3">
    <brk id="32" max="15" man="1"/>
    <brk id="62" max="15" man="1"/>
    <brk id="9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2"/>
  <sheetViews>
    <sheetView zoomScaleSheetLayoutView="75" zoomScalePageLayoutView="0" workbookViewId="0" topLeftCell="A1">
      <pane ySplit="2" topLeftCell="A7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25.7109375" style="18" customWidth="1"/>
    <col min="2" max="2" width="22.7109375" style="18" customWidth="1"/>
    <col min="3" max="3" width="8.140625" style="18" customWidth="1"/>
    <col min="4" max="4" width="2.421875" style="18" customWidth="1"/>
    <col min="6" max="6" width="7.140625" style="0" customWidth="1"/>
    <col min="9" max="10" width="8.421875" style="0" customWidth="1"/>
    <col min="11" max="11" width="5.8515625" style="0" customWidth="1"/>
    <col min="12" max="12" width="5.57421875" style="4" customWidth="1"/>
    <col min="13" max="13" width="14.28125" style="50" customWidth="1"/>
    <col min="14" max="14" width="11.00390625" style="50" customWidth="1"/>
    <col min="15" max="15" width="12.140625" style="0" customWidth="1"/>
  </cols>
  <sheetData>
    <row r="1" spans="5:8" ht="13.5" thickBot="1">
      <c r="E1" s="139" t="s">
        <v>0</v>
      </c>
      <c r="F1" s="140"/>
      <c r="G1" s="141"/>
      <c r="H1" s="141"/>
    </row>
    <row r="2" spans="1:15" s="1" customFormat="1" ht="53.25" customHeight="1" thickBot="1">
      <c r="A2" s="120" t="s">
        <v>11</v>
      </c>
      <c r="B2" s="120" t="s">
        <v>12</v>
      </c>
      <c r="C2" s="295" t="s">
        <v>13</v>
      </c>
      <c r="D2" s="296"/>
      <c r="E2" s="121" t="s">
        <v>14</v>
      </c>
      <c r="F2" s="121" t="s">
        <v>23</v>
      </c>
      <c r="G2" s="121" t="s">
        <v>24</v>
      </c>
      <c r="H2" s="121" t="s">
        <v>46</v>
      </c>
      <c r="I2" s="122" t="s">
        <v>3</v>
      </c>
      <c r="J2" s="122" t="s">
        <v>4</v>
      </c>
      <c r="K2" s="123" t="s">
        <v>5</v>
      </c>
      <c r="L2" s="123" t="s">
        <v>6</v>
      </c>
      <c r="M2" s="124" t="s">
        <v>41</v>
      </c>
      <c r="N2" s="124" t="s">
        <v>38</v>
      </c>
      <c r="O2" s="125" t="s">
        <v>39</v>
      </c>
    </row>
    <row r="3" spans="1:15" s="2" customFormat="1" ht="19.5" customHeight="1">
      <c r="A3" s="35" t="s">
        <v>67</v>
      </c>
      <c r="B3" s="164" t="s">
        <v>69</v>
      </c>
      <c r="C3" s="40">
        <v>1</v>
      </c>
      <c r="D3" s="40" t="s">
        <v>7</v>
      </c>
      <c r="E3" s="6"/>
      <c r="F3" s="7"/>
      <c r="G3" s="7"/>
      <c r="H3" s="19"/>
      <c r="I3" s="19">
        <f>SUM(E3:G3)</f>
        <v>0</v>
      </c>
      <c r="J3" s="7">
        <f>RANK(I3,$I$3:$I$201)</f>
        <v>1</v>
      </c>
      <c r="K3" s="7">
        <f>SUM(I3:I6)-MIN(I3:I6)</f>
        <v>0</v>
      </c>
      <c r="L3" s="7">
        <f>RANK(K3,$K$3:$K$201)</f>
        <v>1</v>
      </c>
      <c r="M3" s="37">
        <v>0</v>
      </c>
      <c r="N3" s="38">
        <f>K3-(K3*M3)</f>
        <v>0</v>
      </c>
      <c r="O3" s="19">
        <f>RANK(N3,$N$3:$N$201)</f>
        <v>1</v>
      </c>
    </row>
    <row r="4" spans="1:15" s="2" customFormat="1" ht="19.5" customHeight="1">
      <c r="A4" s="161" t="s">
        <v>68</v>
      </c>
      <c r="B4" s="163" t="s">
        <v>70</v>
      </c>
      <c r="C4" s="127">
        <v>1</v>
      </c>
      <c r="D4" s="127" t="s">
        <v>8</v>
      </c>
      <c r="E4" s="142"/>
      <c r="F4" s="142"/>
      <c r="G4" s="142"/>
      <c r="H4" s="142"/>
      <c r="I4" s="142">
        <f>SUM(E4:G4)</f>
        <v>0</v>
      </c>
      <c r="J4" s="142">
        <f>RANK(I4,$I$3:$I$201)</f>
        <v>1</v>
      </c>
      <c r="K4" s="142"/>
      <c r="L4" s="142"/>
      <c r="M4" s="143"/>
      <c r="N4" s="144"/>
      <c r="O4" s="145"/>
    </row>
    <row r="5" spans="1:15" s="2" customFormat="1" ht="19.5" customHeight="1">
      <c r="A5" s="8"/>
      <c r="B5" s="171" t="s">
        <v>71</v>
      </c>
      <c r="C5" s="40">
        <v>1</v>
      </c>
      <c r="D5" s="40" t="s">
        <v>9</v>
      </c>
      <c r="E5" s="7"/>
      <c r="F5" s="7"/>
      <c r="G5" s="7"/>
      <c r="H5" s="7"/>
      <c r="I5" s="7">
        <f>SUM(E5:G5)</f>
        <v>0</v>
      </c>
      <c r="J5" s="7">
        <f>RANK(I5,$I$3:$I$201)</f>
        <v>1</v>
      </c>
      <c r="K5" s="7"/>
      <c r="L5" s="7"/>
      <c r="M5" s="37"/>
      <c r="N5" s="38"/>
      <c r="O5" s="19"/>
    </row>
    <row r="6" spans="1:15" s="2" customFormat="1" ht="19.5" customHeight="1" thickBot="1">
      <c r="A6" s="130"/>
      <c r="B6" s="175" t="s">
        <v>72</v>
      </c>
      <c r="C6" s="131">
        <v>1</v>
      </c>
      <c r="D6" s="131" t="s">
        <v>10</v>
      </c>
      <c r="E6" s="146"/>
      <c r="F6" s="146"/>
      <c r="G6" s="146"/>
      <c r="H6" s="146"/>
      <c r="I6" s="146">
        <f>SUM(E6:G6)</f>
        <v>0</v>
      </c>
      <c r="J6" s="146">
        <f>RANK(I6,$I$3:$I$201)</f>
        <v>1</v>
      </c>
      <c r="K6" s="146"/>
      <c r="L6" s="146"/>
      <c r="M6" s="147"/>
      <c r="N6" s="148"/>
      <c r="O6" s="149"/>
    </row>
    <row r="7" spans="1:15" s="3" customFormat="1" ht="19.5" customHeight="1" thickBot="1">
      <c r="A7" s="41"/>
      <c r="B7" s="41"/>
      <c r="C7" s="41"/>
      <c r="D7" s="41"/>
      <c r="E7" s="22"/>
      <c r="F7" s="22"/>
      <c r="G7" s="22"/>
      <c r="H7" s="22"/>
      <c r="I7" s="22"/>
      <c r="J7" s="22"/>
      <c r="K7" s="22"/>
      <c r="L7" s="42"/>
      <c r="M7" s="43"/>
      <c r="N7" s="44"/>
      <c r="O7" s="23"/>
    </row>
    <row r="8" spans="1:15" s="2" customFormat="1" ht="19.5" customHeight="1">
      <c r="A8" s="35" t="s">
        <v>73</v>
      </c>
      <c r="B8" s="164" t="s">
        <v>75</v>
      </c>
      <c r="C8" s="40">
        <v>2</v>
      </c>
      <c r="D8" s="40" t="s">
        <v>7</v>
      </c>
      <c r="E8" s="6"/>
      <c r="F8" s="7"/>
      <c r="G8" s="7"/>
      <c r="H8" s="19"/>
      <c r="I8" s="19">
        <f>SUM(E8:G8)</f>
        <v>0</v>
      </c>
      <c r="J8" s="7">
        <f>RANK(I8,$I$3:$I$201)</f>
        <v>1</v>
      </c>
      <c r="K8" s="7">
        <f>SUM(I8:I11)-MIN(I8:I11)</f>
        <v>0</v>
      </c>
      <c r="L8" s="7">
        <f>RANK(K8,$K$3:$K$201)</f>
        <v>1</v>
      </c>
      <c r="M8" s="37">
        <v>0</v>
      </c>
      <c r="N8" s="38">
        <f>K8-(K8*M8)</f>
        <v>0</v>
      </c>
      <c r="O8" s="19">
        <f>RANK(N8,$N$3:$N$201)</f>
        <v>1</v>
      </c>
    </row>
    <row r="9" spans="1:15" s="3" customFormat="1" ht="19.5" customHeight="1">
      <c r="A9" s="161" t="s">
        <v>74</v>
      </c>
      <c r="B9" s="163" t="s">
        <v>76</v>
      </c>
      <c r="C9" s="127">
        <v>2</v>
      </c>
      <c r="D9" s="127" t="s">
        <v>8</v>
      </c>
      <c r="E9" s="142"/>
      <c r="F9" s="142"/>
      <c r="G9" s="142"/>
      <c r="H9" s="142"/>
      <c r="I9" s="142">
        <f>SUM(E9:G9)</f>
        <v>0</v>
      </c>
      <c r="J9" s="142">
        <f>RANK(I9,$I$3:$I$201)</f>
        <v>1</v>
      </c>
      <c r="K9" s="142"/>
      <c r="L9" s="142"/>
      <c r="M9" s="143"/>
      <c r="N9" s="144"/>
      <c r="O9" s="145"/>
    </row>
    <row r="10" spans="1:15" s="2" customFormat="1" ht="19.5" customHeight="1">
      <c r="A10" s="8"/>
      <c r="B10" s="171" t="s">
        <v>77</v>
      </c>
      <c r="C10" s="40">
        <v>2</v>
      </c>
      <c r="D10" s="40" t="s">
        <v>9</v>
      </c>
      <c r="E10" s="7"/>
      <c r="F10" s="7"/>
      <c r="G10" s="7"/>
      <c r="H10" s="7"/>
      <c r="I10" s="7">
        <f>SUM(E10:G10)</f>
        <v>0</v>
      </c>
      <c r="J10" s="7">
        <f>RANK(I10,$I$3:$I$201)</f>
        <v>1</v>
      </c>
      <c r="K10" s="7"/>
      <c r="L10" s="7"/>
      <c r="M10" s="37"/>
      <c r="N10" s="38"/>
      <c r="O10" s="19"/>
    </row>
    <row r="11" spans="1:15" s="3" customFormat="1" ht="19.5" customHeight="1" thickBot="1">
      <c r="A11" s="130"/>
      <c r="B11" s="291" t="s">
        <v>78</v>
      </c>
      <c r="C11" s="131">
        <v>2</v>
      </c>
      <c r="D11" s="131" t="s">
        <v>10</v>
      </c>
      <c r="E11" s="146"/>
      <c r="F11" s="146"/>
      <c r="G11" s="146"/>
      <c r="H11" s="146"/>
      <c r="I11" s="146">
        <f>SUM(E11:G11)</f>
        <v>0</v>
      </c>
      <c r="J11" s="146">
        <f>RANK(I11,$I$3:$I$201)</f>
        <v>1</v>
      </c>
      <c r="K11" s="146"/>
      <c r="L11" s="146"/>
      <c r="M11" s="147"/>
      <c r="N11" s="148"/>
      <c r="O11" s="149"/>
    </row>
    <row r="12" spans="1:15" s="2" customFormat="1" ht="19.5" customHeight="1" thickBot="1">
      <c r="A12" s="20"/>
      <c r="B12" s="41"/>
      <c r="C12" s="41"/>
      <c r="D12" s="41"/>
      <c r="E12" s="22"/>
      <c r="F12" s="22"/>
      <c r="G12" s="22"/>
      <c r="H12" s="22"/>
      <c r="I12" s="22"/>
      <c r="J12" s="22"/>
      <c r="K12" s="22"/>
      <c r="L12" s="23"/>
      <c r="M12" s="43"/>
      <c r="N12" s="44"/>
      <c r="O12" s="23"/>
    </row>
    <row r="13" spans="1:15" s="2" customFormat="1" ht="19.5" customHeight="1">
      <c r="A13" s="35" t="s">
        <v>79</v>
      </c>
      <c r="B13" s="164" t="s">
        <v>81</v>
      </c>
      <c r="C13" s="40">
        <v>3</v>
      </c>
      <c r="D13" s="40" t="s">
        <v>7</v>
      </c>
      <c r="E13" s="6"/>
      <c r="F13" s="7"/>
      <c r="G13" s="7"/>
      <c r="H13" s="19"/>
      <c r="I13" s="19">
        <f>SUM(E13:G13)</f>
        <v>0</v>
      </c>
      <c r="J13" s="7">
        <f>RANK(I13,$I$3:$I$201)</f>
        <v>1</v>
      </c>
      <c r="K13" s="7">
        <f>SUM(I13:I16)-MIN(I13:I16)</f>
        <v>0</v>
      </c>
      <c r="L13" s="7">
        <f>RANK(K13,$K$3:$K$201)</f>
        <v>1</v>
      </c>
      <c r="M13" s="37">
        <v>0</v>
      </c>
      <c r="N13" s="38">
        <f>K13-(K13*M13)</f>
        <v>0</v>
      </c>
      <c r="O13" s="19">
        <f>RANK(N13,$N$3:$N$201)</f>
        <v>1</v>
      </c>
    </row>
    <row r="14" spans="1:15" s="2" customFormat="1" ht="19.5" customHeight="1">
      <c r="A14" s="161" t="s">
        <v>80</v>
      </c>
      <c r="B14" s="163" t="s">
        <v>82</v>
      </c>
      <c r="C14" s="127">
        <v>3</v>
      </c>
      <c r="D14" s="127" t="s">
        <v>8</v>
      </c>
      <c r="E14" s="142"/>
      <c r="F14" s="142"/>
      <c r="G14" s="142"/>
      <c r="H14" s="142"/>
      <c r="I14" s="142">
        <f>SUM(E14:G14)</f>
        <v>0</v>
      </c>
      <c r="J14" s="142">
        <f>RANK(I14,$I$3:$I$201)</f>
        <v>1</v>
      </c>
      <c r="K14" s="142"/>
      <c r="L14" s="142"/>
      <c r="M14" s="143"/>
      <c r="N14" s="144"/>
      <c r="O14" s="145"/>
    </row>
    <row r="15" spans="1:15" s="3" customFormat="1" ht="19.5" customHeight="1">
      <c r="A15" s="8"/>
      <c r="B15" s="171" t="s">
        <v>83</v>
      </c>
      <c r="C15" s="40">
        <v>3</v>
      </c>
      <c r="D15" s="40" t="s">
        <v>9</v>
      </c>
      <c r="E15" s="7"/>
      <c r="F15" s="7"/>
      <c r="G15" s="7"/>
      <c r="H15" s="7"/>
      <c r="I15" s="7">
        <f>SUM(E15:G15)</f>
        <v>0</v>
      </c>
      <c r="J15" s="7">
        <f>RANK(I15,$I$3:$I$201)</f>
        <v>1</v>
      </c>
      <c r="K15" s="7"/>
      <c r="L15" s="7"/>
      <c r="M15" s="37"/>
      <c r="N15" s="38"/>
      <c r="O15" s="19"/>
    </row>
    <row r="16" spans="1:15" s="2" customFormat="1" ht="19.5" customHeight="1" thickBot="1">
      <c r="A16" s="130"/>
      <c r="B16" s="131"/>
      <c r="C16" s="131">
        <v>3</v>
      </c>
      <c r="D16" s="131" t="s">
        <v>10</v>
      </c>
      <c r="E16" s="146"/>
      <c r="F16" s="146"/>
      <c r="G16" s="146"/>
      <c r="H16" s="146"/>
      <c r="I16" s="146">
        <f>SUM(E16:G16)</f>
        <v>0</v>
      </c>
      <c r="J16" s="146">
        <f>RANK(I16,$I$3:$I$201)</f>
        <v>1</v>
      </c>
      <c r="K16" s="146"/>
      <c r="L16" s="146"/>
      <c r="M16" s="147"/>
      <c r="N16" s="148"/>
      <c r="O16" s="149"/>
    </row>
    <row r="17" spans="1:15" s="3" customFormat="1" ht="19.5" customHeight="1" thickBot="1">
      <c r="A17" s="41"/>
      <c r="B17" s="41"/>
      <c r="C17" s="41"/>
      <c r="D17" s="41"/>
      <c r="E17" s="22"/>
      <c r="F17" s="22"/>
      <c r="G17" s="22"/>
      <c r="H17" s="22"/>
      <c r="I17" s="22"/>
      <c r="J17" s="23"/>
      <c r="K17" s="22"/>
      <c r="L17" s="23"/>
      <c r="M17" s="43"/>
      <c r="N17" s="44"/>
      <c r="O17" s="23"/>
    </row>
    <row r="18" spans="1:15" s="2" customFormat="1" ht="19.5" customHeight="1">
      <c r="A18" s="35"/>
      <c r="B18" s="51"/>
      <c r="C18" s="40">
        <v>4</v>
      </c>
      <c r="D18" s="40" t="s">
        <v>7</v>
      </c>
      <c r="E18" s="6"/>
      <c r="F18" s="7"/>
      <c r="G18" s="7"/>
      <c r="H18" s="19"/>
      <c r="I18" s="19">
        <f>SUM(E18:G18)</f>
        <v>0</v>
      </c>
      <c r="J18" s="7">
        <f>RANK(I18,$I$3:$I$201)</f>
        <v>1</v>
      </c>
      <c r="K18" s="7">
        <f>SUM(I18:I21)-MIN(I18:I21)</f>
        <v>0</v>
      </c>
      <c r="L18" s="7">
        <f>RANK(K18,$K$3:$K$201)</f>
        <v>1</v>
      </c>
      <c r="M18" s="37">
        <v>0</v>
      </c>
      <c r="N18" s="38">
        <f>K18-(K18*M18)</f>
        <v>0</v>
      </c>
      <c r="O18" s="19">
        <f>RANK(N18,$N$3:$N$201)</f>
        <v>1</v>
      </c>
    </row>
    <row r="19" spans="1:15" s="3" customFormat="1" ht="19.5" customHeight="1">
      <c r="A19" s="126"/>
      <c r="B19" s="127"/>
      <c r="C19" s="127">
        <v>4</v>
      </c>
      <c r="D19" s="127" t="s">
        <v>8</v>
      </c>
      <c r="E19" s="142"/>
      <c r="F19" s="142"/>
      <c r="G19" s="142"/>
      <c r="H19" s="142"/>
      <c r="I19" s="142">
        <f>SUM(E19:G19)</f>
        <v>0</v>
      </c>
      <c r="J19" s="142">
        <f>RANK(I19,$I$3:$I$201)</f>
        <v>1</v>
      </c>
      <c r="K19" s="142"/>
      <c r="L19" s="142"/>
      <c r="M19" s="143"/>
      <c r="N19" s="144"/>
      <c r="O19" s="145"/>
    </row>
    <row r="20" spans="1:15" s="2" customFormat="1" ht="19.5" customHeight="1">
      <c r="A20" s="8"/>
      <c r="B20" s="40"/>
      <c r="C20" s="40">
        <v>4</v>
      </c>
      <c r="D20" s="40" t="s">
        <v>9</v>
      </c>
      <c r="E20" s="7"/>
      <c r="F20" s="7"/>
      <c r="G20" s="7"/>
      <c r="H20" s="7"/>
      <c r="I20" s="7">
        <f>SUM(E20:G20)</f>
        <v>0</v>
      </c>
      <c r="J20" s="7">
        <f>RANK(I20,$I$3:$I$201)</f>
        <v>1</v>
      </c>
      <c r="K20" s="7"/>
      <c r="L20" s="7"/>
      <c r="M20" s="37"/>
      <c r="N20" s="38"/>
      <c r="O20" s="19"/>
    </row>
    <row r="21" spans="1:15" s="3" customFormat="1" ht="19.5" customHeight="1" thickBot="1">
      <c r="A21" s="130"/>
      <c r="B21" s="131"/>
      <c r="C21" s="131">
        <v>4</v>
      </c>
      <c r="D21" s="131" t="s">
        <v>10</v>
      </c>
      <c r="E21" s="146"/>
      <c r="F21" s="146"/>
      <c r="G21" s="146"/>
      <c r="H21" s="146"/>
      <c r="I21" s="146">
        <f>SUM(E21:G21)</f>
        <v>0</v>
      </c>
      <c r="J21" s="146">
        <f>RANK(I21,$I$3:$I$201)</f>
        <v>1</v>
      </c>
      <c r="K21" s="146"/>
      <c r="L21" s="146"/>
      <c r="M21" s="147"/>
      <c r="N21" s="148"/>
      <c r="O21" s="149"/>
    </row>
    <row r="22" spans="1:15" s="2" customFormat="1" ht="19.5" customHeight="1" thickBot="1">
      <c r="A22" s="41"/>
      <c r="B22" s="41"/>
      <c r="C22" s="41"/>
      <c r="D22" s="41"/>
      <c r="E22" s="22"/>
      <c r="F22" s="22"/>
      <c r="G22" s="22"/>
      <c r="H22" s="22"/>
      <c r="I22" s="22"/>
      <c r="J22" s="23"/>
      <c r="K22" s="22"/>
      <c r="L22" s="23"/>
      <c r="M22" s="43"/>
      <c r="N22" s="44"/>
      <c r="O22" s="23"/>
    </row>
    <row r="23" spans="1:15" s="3" customFormat="1" ht="19.5" customHeight="1">
      <c r="A23" s="35"/>
      <c r="B23" s="51"/>
      <c r="C23" s="40">
        <v>5</v>
      </c>
      <c r="D23" s="40" t="s">
        <v>7</v>
      </c>
      <c r="E23" s="6"/>
      <c r="F23" s="7"/>
      <c r="G23" s="7"/>
      <c r="H23" s="19"/>
      <c r="I23" s="19">
        <f>SUM(E23:G23)</f>
        <v>0</v>
      </c>
      <c r="J23" s="7">
        <f>RANK(I23,$I$3:$I$201)</f>
        <v>1</v>
      </c>
      <c r="K23" s="7">
        <f>SUM(I23:I26)-MIN(I23:I26)</f>
        <v>0</v>
      </c>
      <c r="L23" s="7">
        <f>RANK(K23,$K$3:$K$201)</f>
        <v>1</v>
      </c>
      <c r="M23" s="37">
        <v>0</v>
      </c>
      <c r="N23" s="38">
        <f>K23-(K23*M23)</f>
        <v>0</v>
      </c>
      <c r="O23" s="19">
        <f>RANK(N23,$N$3:$N$201)</f>
        <v>1</v>
      </c>
    </row>
    <row r="24" spans="1:15" s="2" customFormat="1" ht="19.5" customHeight="1">
      <c r="A24" s="126"/>
      <c r="B24" s="127"/>
      <c r="C24" s="127">
        <v>5</v>
      </c>
      <c r="D24" s="127" t="s">
        <v>8</v>
      </c>
      <c r="E24" s="142"/>
      <c r="F24" s="142"/>
      <c r="G24" s="142"/>
      <c r="H24" s="142"/>
      <c r="I24" s="142">
        <f>SUM(E24:G24)</f>
        <v>0</v>
      </c>
      <c r="J24" s="142">
        <f>RANK(I24,$I$3:$I$201)</f>
        <v>1</v>
      </c>
      <c r="K24" s="142"/>
      <c r="L24" s="142"/>
      <c r="M24" s="143"/>
      <c r="N24" s="144"/>
      <c r="O24" s="145"/>
    </row>
    <row r="25" spans="1:15" s="3" customFormat="1" ht="19.5" customHeight="1">
      <c r="A25" s="8"/>
      <c r="B25" s="40"/>
      <c r="C25" s="40">
        <v>5</v>
      </c>
      <c r="D25" s="40" t="s">
        <v>9</v>
      </c>
      <c r="E25" s="7"/>
      <c r="F25" s="7"/>
      <c r="G25" s="7"/>
      <c r="H25" s="7"/>
      <c r="I25" s="7">
        <f>SUM(E25:G25)</f>
        <v>0</v>
      </c>
      <c r="J25" s="7">
        <f>RANK(I25,$I$3:$I$201)</f>
        <v>1</v>
      </c>
      <c r="K25" s="7"/>
      <c r="L25" s="7"/>
      <c r="M25" s="37"/>
      <c r="N25" s="38"/>
      <c r="O25" s="19"/>
    </row>
    <row r="26" spans="1:15" s="2" customFormat="1" ht="19.5" customHeight="1" thickBot="1">
      <c r="A26" s="130"/>
      <c r="B26" s="131"/>
      <c r="C26" s="131">
        <v>5</v>
      </c>
      <c r="D26" s="131" t="s">
        <v>10</v>
      </c>
      <c r="E26" s="146"/>
      <c r="F26" s="146"/>
      <c r="G26" s="146"/>
      <c r="H26" s="146"/>
      <c r="I26" s="146">
        <f>SUM(E26:G26)</f>
        <v>0</v>
      </c>
      <c r="J26" s="146">
        <f>RANK(I26,$I$3:$I$201)</f>
        <v>1</v>
      </c>
      <c r="K26" s="146"/>
      <c r="L26" s="146"/>
      <c r="M26" s="147"/>
      <c r="N26" s="148"/>
      <c r="O26" s="149"/>
    </row>
    <row r="27" spans="1:15" s="3" customFormat="1" ht="19.5" customHeight="1" thickBot="1">
      <c r="A27" s="41"/>
      <c r="B27" s="41"/>
      <c r="C27" s="41"/>
      <c r="D27" s="41"/>
      <c r="E27" s="22"/>
      <c r="F27" s="22"/>
      <c r="G27" s="22"/>
      <c r="H27" s="22"/>
      <c r="I27" s="22"/>
      <c r="J27" s="23"/>
      <c r="K27" s="22"/>
      <c r="L27" s="23"/>
      <c r="M27" s="43"/>
      <c r="N27" s="44"/>
      <c r="O27" s="23"/>
    </row>
    <row r="28" spans="1:15" s="2" customFormat="1" ht="19.5" customHeight="1">
      <c r="A28" s="35"/>
      <c r="B28" s="51"/>
      <c r="C28" s="40">
        <v>6</v>
      </c>
      <c r="D28" s="40" t="s">
        <v>7</v>
      </c>
      <c r="E28" s="6"/>
      <c r="F28" s="7"/>
      <c r="G28" s="7"/>
      <c r="H28" s="19"/>
      <c r="I28" s="19">
        <f>SUM(E28:G28)</f>
        <v>0</v>
      </c>
      <c r="J28" s="7">
        <f>RANK(I28,$I$3:$I$201)</f>
        <v>1</v>
      </c>
      <c r="K28" s="7">
        <f>SUM(I28:I31)-MIN(I28:I31)</f>
        <v>0</v>
      </c>
      <c r="L28" s="7">
        <f>RANK(K28,$K$3:$K$201)</f>
        <v>1</v>
      </c>
      <c r="M28" s="37">
        <v>0</v>
      </c>
      <c r="N28" s="38">
        <f>K28-(K28*M28)</f>
        <v>0</v>
      </c>
      <c r="O28" s="19">
        <f>RANK(N28,$N$3:$N$201)</f>
        <v>1</v>
      </c>
    </row>
    <row r="29" spans="1:15" s="3" customFormat="1" ht="19.5" customHeight="1">
      <c r="A29" s="126"/>
      <c r="B29" s="127"/>
      <c r="C29" s="127">
        <v>6</v>
      </c>
      <c r="D29" s="127" t="s">
        <v>8</v>
      </c>
      <c r="E29" s="142"/>
      <c r="F29" s="142"/>
      <c r="G29" s="142"/>
      <c r="H29" s="142"/>
      <c r="I29" s="142">
        <f>SUM(E29:G29)</f>
        <v>0</v>
      </c>
      <c r="J29" s="142">
        <f>RANK(I29,$I$3:$I$201)</f>
        <v>1</v>
      </c>
      <c r="K29" s="142"/>
      <c r="L29" s="142"/>
      <c r="M29" s="143"/>
      <c r="N29" s="144"/>
      <c r="O29" s="145"/>
    </row>
    <row r="30" spans="1:15" s="2" customFormat="1" ht="19.5" customHeight="1">
      <c r="A30" s="8"/>
      <c r="B30" s="40"/>
      <c r="C30" s="40">
        <v>6</v>
      </c>
      <c r="D30" s="40" t="s">
        <v>9</v>
      </c>
      <c r="E30" s="7"/>
      <c r="F30" s="7"/>
      <c r="G30" s="7"/>
      <c r="H30" s="7"/>
      <c r="I30" s="7">
        <f>SUM(E30:G30)</f>
        <v>0</v>
      </c>
      <c r="J30" s="7">
        <f>RANK(I30,$I$3:$I$201)</f>
        <v>1</v>
      </c>
      <c r="K30" s="7"/>
      <c r="L30" s="7"/>
      <c r="M30" s="37"/>
      <c r="N30" s="38"/>
      <c r="O30" s="19"/>
    </row>
    <row r="31" spans="1:15" s="3" customFormat="1" ht="19.5" customHeight="1" thickBot="1">
      <c r="A31" s="130"/>
      <c r="B31" s="131"/>
      <c r="C31" s="131">
        <v>6</v>
      </c>
      <c r="D31" s="131" t="s">
        <v>10</v>
      </c>
      <c r="E31" s="146"/>
      <c r="F31" s="146"/>
      <c r="G31" s="146"/>
      <c r="H31" s="146"/>
      <c r="I31" s="146">
        <f>SUM(E31:G31)</f>
        <v>0</v>
      </c>
      <c r="J31" s="146">
        <f>RANK(I31,$I$3:$I$201)</f>
        <v>1</v>
      </c>
      <c r="K31" s="146"/>
      <c r="L31" s="146"/>
      <c r="M31" s="147"/>
      <c r="N31" s="148"/>
      <c r="O31" s="149"/>
    </row>
    <row r="32" spans="1:15" s="2" customFormat="1" ht="19.5" customHeight="1" thickBot="1">
      <c r="A32" s="41"/>
      <c r="B32" s="41"/>
      <c r="C32" s="41"/>
      <c r="D32" s="41"/>
      <c r="E32" s="22"/>
      <c r="F32" s="22"/>
      <c r="G32" s="22"/>
      <c r="H32" s="22"/>
      <c r="I32" s="22"/>
      <c r="J32" s="23"/>
      <c r="K32" s="22"/>
      <c r="L32" s="23"/>
      <c r="M32" s="43"/>
      <c r="N32" s="44"/>
      <c r="O32" s="23"/>
    </row>
    <row r="33" spans="1:15" s="3" customFormat="1" ht="19.5" customHeight="1">
      <c r="A33" s="35"/>
      <c r="B33" s="205"/>
      <c r="C33" s="40">
        <v>7</v>
      </c>
      <c r="D33" s="40" t="s">
        <v>7</v>
      </c>
      <c r="E33" s="6"/>
      <c r="F33" s="7"/>
      <c r="G33" s="7"/>
      <c r="H33" s="19"/>
      <c r="I33" s="19">
        <f>SUM(E33:G33)</f>
        <v>0</v>
      </c>
      <c r="J33" s="7">
        <f>RANK(I33,$I$3:$I$201)</f>
        <v>1</v>
      </c>
      <c r="K33" s="7">
        <f>SUM(I33:I36)-MIN(I33:I36)</f>
        <v>0</v>
      </c>
      <c r="L33" s="7">
        <f>RANK(K33,$K$3:$K$201)</f>
        <v>1</v>
      </c>
      <c r="M33" s="37">
        <v>0</v>
      </c>
      <c r="N33" s="38">
        <f>K33-(K33*M33)</f>
        <v>0</v>
      </c>
      <c r="O33" s="19">
        <f>RANK(N33,$N$3:$N$201)</f>
        <v>1</v>
      </c>
    </row>
    <row r="34" spans="1:15" s="2" customFormat="1" ht="19.5" customHeight="1">
      <c r="A34" s="126"/>
      <c r="B34" s="127"/>
      <c r="C34" s="127">
        <v>7</v>
      </c>
      <c r="D34" s="127" t="s">
        <v>8</v>
      </c>
      <c r="E34" s="142"/>
      <c r="F34" s="142"/>
      <c r="G34" s="142"/>
      <c r="H34" s="142"/>
      <c r="I34" s="142">
        <f>SUM(E34:G34)</f>
        <v>0</v>
      </c>
      <c r="J34" s="142">
        <f>RANK(I34,$I$3:$I$201)</f>
        <v>1</v>
      </c>
      <c r="K34" s="142"/>
      <c r="L34" s="142"/>
      <c r="M34" s="143"/>
      <c r="N34" s="144"/>
      <c r="O34" s="145"/>
    </row>
    <row r="35" spans="1:15" s="3" customFormat="1" ht="19.5" customHeight="1">
      <c r="A35" s="8"/>
      <c r="B35" s="40"/>
      <c r="C35" s="40">
        <v>7</v>
      </c>
      <c r="D35" s="40" t="s">
        <v>9</v>
      </c>
      <c r="E35" s="7"/>
      <c r="F35" s="7"/>
      <c r="G35" s="7"/>
      <c r="H35" s="7"/>
      <c r="I35" s="7">
        <f>SUM(E35:G35)</f>
        <v>0</v>
      </c>
      <c r="J35" s="7">
        <f>RANK(I35,$I$3:$I$201)</f>
        <v>1</v>
      </c>
      <c r="K35" s="7"/>
      <c r="L35" s="7"/>
      <c r="M35" s="37"/>
      <c r="N35" s="38"/>
      <c r="O35" s="19"/>
    </row>
    <row r="36" spans="1:15" s="2" customFormat="1" ht="19.5" customHeight="1" thickBot="1">
      <c r="A36" s="130"/>
      <c r="B36" s="131"/>
      <c r="C36" s="131">
        <v>7</v>
      </c>
      <c r="D36" s="131" t="s">
        <v>10</v>
      </c>
      <c r="E36" s="146"/>
      <c r="F36" s="146"/>
      <c r="G36" s="146"/>
      <c r="H36" s="146"/>
      <c r="I36" s="146">
        <f>SUM(E36:G36)</f>
        <v>0</v>
      </c>
      <c r="J36" s="146">
        <f>RANK(I36,$I$3:$I$201)</f>
        <v>1</v>
      </c>
      <c r="K36" s="146"/>
      <c r="L36" s="146"/>
      <c r="M36" s="147"/>
      <c r="N36" s="148"/>
      <c r="O36" s="149"/>
    </row>
    <row r="37" spans="1:15" s="3" customFormat="1" ht="19.5" customHeight="1" thickBot="1">
      <c r="A37" s="41"/>
      <c r="B37" s="41"/>
      <c r="C37" s="41"/>
      <c r="D37" s="41"/>
      <c r="E37" s="22"/>
      <c r="F37" s="22"/>
      <c r="G37" s="22"/>
      <c r="H37" s="22"/>
      <c r="I37" s="22"/>
      <c r="J37" s="22"/>
      <c r="K37" s="22"/>
      <c r="L37" s="22"/>
      <c r="M37" s="43"/>
      <c r="N37" s="44"/>
      <c r="O37" s="23"/>
    </row>
    <row r="38" spans="1:15" s="2" customFormat="1" ht="19.5" customHeight="1">
      <c r="A38" s="35"/>
      <c r="B38" s="51"/>
      <c r="C38" s="40">
        <v>8</v>
      </c>
      <c r="D38" s="40" t="s">
        <v>7</v>
      </c>
      <c r="E38" s="6"/>
      <c r="F38" s="7"/>
      <c r="G38" s="7"/>
      <c r="H38" s="19"/>
      <c r="I38" s="19">
        <f>SUM(E38:G38)</f>
        <v>0</v>
      </c>
      <c r="J38" s="7">
        <f>RANK(I38,$I$3:$I$201)</f>
        <v>1</v>
      </c>
      <c r="K38" s="7">
        <f>SUM(I38:I41)-MIN(I38:I41)</f>
        <v>0</v>
      </c>
      <c r="L38" s="7">
        <f>RANK(K38,$K$3:$K$201)</f>
        <v>1</v>
      </c>
      <c r="M38" s="37">
        <v>0</v>
      </c>
      <c r="N38" s="38">
        <f>K38-(K38*M38)</f>
        <v>0</v>
      </c>
      <c r="O38" s="19">
        <f>RANK(N38,$N$3:$N$201)</f>
        <v>1</v>
      </c>
    </row>
    <row r="39" spans="1:15" s="3" customFormat="1" ht="19.5" customHeight="1">
      <c r="A39" s="126"/>
      <c r="B39" s="127"/>
      <c r="C39" s="127">
        <v>8</v>
      </c>
      <c r="D39" s="127" t="s">
        <v>8</v>
      </c>
      <c r="E39" s="142"/>
      <c r="F39" s="142"/>
      <c r="G39" s="142"/>
      <c r="H39" s="142"/>
      <c r="I39" s="142">
        <f>SUM(E39:G39)</f>
        <v>0</v>
      </c>
      <c r="J39" s="142">
        <f>RANK(I39,$I$3:$I$201)</f>
        <v>1</v>
      </c>
      <c r="K39" s="142"/>
      <c r="L39" s="142"/>
      <c r="M39" s="143"/>
      <c r="N39" s="144"/>
      <c r="O39" s="145"/>
    </row>
    <row r="40" spans="1:15" s="2" customFormat="1" ht="19.5" customHeight="1">
      <c r="A40" s="8"/>
      <c r="B40" s="40"/>
      <c r="C40" s="40">
        <v>8</v>
      </c>
      <c r="D40" s="40" t="s">
        <v>9</v>
      </c>
      <c r="E40" s="7"/>
      <c r="F40" s="7"/>
      <c r="G40" s="7"/>
      <c r="H40" s="7"/>
      <c r="I40" s="7">
        <f>SUM(E40:G40)</f>
        <v>0</v>
      </c>
      <c r="J40" s="7">
        <f>RANK(I40,$I$3:$I$201)</f>
        <v>1</v>
      </c>
      <c r="K40" s="7"/>
      <c r="L40" s="7"/>
      <c r="M40" s="37"/>
      <c r="N40" s="38"/>
      <c r="O40" s="19"/>
    </row>
    <row r="41" spans="1:15" s="2" customFormat="1" ht="19.5" customHeight="1" thickBot="1">
      <c r="A41" s="130"/>
      <c r="B41" s="131"/>
      <c r="C41" s="131">
        <v>8</v>
      </c>
      <c r="D41" s="131" t="s">
        <v>10</v>
      </c>
      <c r="E41" s="146"/>
      <c r="F41" s="146"/>
      <c r="G41" s="146"/>
      <c r="H41" s="146"/>
      <c r="I41" s="146">
        <f>SUM(E41:G41)</f>
        <v>0</v>
      </c>
      <c r="J41" s="146">
        <f>RANK(I41,$I$3:$I$201)</f>
        <v>1</v>
      </c>
      <c r="K41" s="146"/>
      <c r="L41" s="146"/>
      <c r="M41" s="147"/>
      <c r="N41" s="148"/>
      <c r="O41" s="149"/>
    </row>
    <row r="42" spans="1:15" s="2" customFormat="1" ht="19.5" customHeight="1" thickBot="1">
      <c r="A42" s="41"/>
      <c r="B42" s="41"/>
      <c r="C42" s="41"/>
      <c r="D42" s="41"/>
      <c r="E42" s="22"/>
      <c r="F42" s="22"/>
      <c r="G42" s="22"/>
      <c r="H42" s="22"/>
      <c r="I42" s="22"/>
      <c r="J42" s="23"/>
      <c r="K42" s="22"/>
      <c r="L42" s="23"/>
      <c r="M42" s="43"/>
      <c r="N42" s="44"/>
      <c r="O42" s="23"/>
    </row>
    <row r="43" spans="1:15" s="3" customFormat="1" ht="19.5" customHeight="1">
      <c r="A43" s="35"/>
      <c r="B43" s="164"/>
      <c r="C43" s="40">
        <v>9</v>
      </c>
      <c r="D43" s="40" t="s">
        <v>7</v>
      </c>
      <c r="E43" s="6"/>
      <c r="F43" s="7"/>
      <c r="G43" s="7"/>
      <c r="H43" s="19"/>
      <c r="I43" s="19">
        <f>SUM(E43:G43)</f>
        <v>0</v>
      </c>
      <c r="J43" s="7">
        <f>RANK(I43,$I$3:$I$201)</f>
        <v>1</v>
      </c>
      <c r="K43" s="7">
        <f>SUM(I43:I46)-MIN(I43:I46)</f>
        <v>0</v>
      </c>
      <c r="L43" s="7">
        <f>RANK(K43,$K$3:$K$201)</f>
        <v>1</v>
      </c>
      <c r="M43" s="37">
        <v>0</v>
      </c>
      <c r="N43" s="38">
        <f>K43-(K43*M43)</f>
        <v>0</v>
      </c>
      <c r="O43" s="19">
        <f>RANK(N43,$N$3:$N$201)</f>
        <v>1</v>
      </c>
    </row>
    <row r="44" spans="1:15" s="2" customFormat="1" ht="19.5" customHeight="1">
      <c r="A44" s="161"/>
      <c r="B44" s="127"/>
      <c r="C44" s="127">
        <v>9</v>
      </c>
      <c r="D44" s="127" t="s">
        <v>8</v>
      </c>
      <c r="E44" s="142"/>
      <c r="F44" s="142"/>
      <c r="G44" s="142"/>
      <c r="H44" s="142"/>
      <c r="I44" s="142">
        <f>SUM(E44:G44)</f>
        <v>0</v>
      </c>
      <c r="J44" s="142">
        <f>RANK(I44,$I$3:$I$201)</f>
        <v>1</v>
      </c>
      <c r="K44" s="142"/>
      <c r="L44" s="142"/>
      <c r="M44" s="143"/>
      <c r="N44" s="144"/>
      <c r="O44" s="145"/>
    </row>
    <row r="45" spans="1:15" s="3" customFormat="1" ht="19.5" customHeight="1">
      <c r="A45" s="8"/>
      <c r="B45" s="40"/>
      <c r="C45" s="40">
        <v>9</v>
      </c>
      <c r="D45" s="40" t="s">
        <v>9</v>
      </c>
      <c r="E45" s="7"/>
      <c r="F45" s="7"/>
      <c r="G45" s="7"/>
      <c r="H45" s="7"/>
      <c r="I45" s="7">
        <f>SUM(E45:G45)</f>
        <v>0</v>
      </c>
      <c r="J45" s="7">
        <f>RANK(I45,$I$3:$I$201)</f>
        <v>1</v>
      </c>
      <c r="K45" s="7"/>
      <c r="L45" s="7"/>
      <c r="M45" s="37"/>
      <c r="N45" s="38"/>
      <c r="O45" s="19"/>
    </row>
    <row r="46" spans="1:15" s="2" customFormat="1" ht="19.5" customHeight="1" thickBot="1">
      <c r="A46" s="130"/>
      <c r="B46" s="131"/>
      <c r="C46" s="131">
        <v>9</v>
      </c>
      <c r="D46" s="131" t="s">
        <v>10</v>
      </c>
      <c r="E46" s="146"/>
      <c r="F46" s="146"/>
      <c r="G46" s="146"/>
      <c r="H46" s="146"/>
      <c r="I46" s="146">
        <f>SUM(E46:G46)</f>
        <v>0</v>
      </c>
      <c r="J46" s="146">
        <f>RANK(I46,$I$3:$I$201)</f>
        <v>1</v>
      </c>
      <c r="K46" s="146"/>
      <c r="L46" s="146"/>
      <c r="M46" s="147"/>
      <c r="N46" s="148"/>
      <c r="O46" s="149"/>
    </row>
    <row r="47" spans="1:15" s="3" customFormat="1" ht="19.5" customHeight="1" thickBot="1">
      <c r="A47" s="41"/>
      <c r="B47" s="41"/>
      <c r="C47" s="41"/>
      <c r="D47" s="41"/>
      <c r="E47" s="22"/>
      <c r="F47" s="22"/>
      <c r="G47" s="22"/>
      <c r="H47" s="22"/>
      <c r="I47" s="22"/>
      <c r="J47" s="23"/>
      <c r="K47" s="22"/>
      <c r="L47" s="23"/>
      <c r="M47" s="43"/>
      <c r="N47" s="44"/>
      <c r="O47" s="23"/>
    </row>
    <row r="48" spans="1:15" s="2" customFormat="1" ht="19.5" customHeight="1">
      <c r="A48" s="35"/>
      <c r="B48" s="164"/>
      <c r="C48" s="40">
        <v>10</v>
      </c>
      <c r="D48" s="40" t="s">
        <v>7</v>
      </c>
      <c r="E48" s="6"/>
      <c r="F48" s="7"/>
      <c r="G48" s="7"/>
      <c r="H48" s="19"/>
      <c r="I48" s="19">
        <f>SUM(E48:G48)</f>
        <v>0</v>
      </c>
      <c r="J48" s="7">
        <f>RANK(I48,$I$3:$I$201)</f>
        <v>1</v>
      </c>
      <c r="K48" s="7">
        <f>SUM(I48:I51)-MIN(I48:I51)</f>
        <v>0</v>
      </c>
      <c r="L48" s="7">
        <f>RANK(K48,$K$3:$K$201)</f>
        <v>1</v>
      </c>
      <c r="M48" s="37">
        <v>0</v>
      </c>
      <c r="N48" s="38">
        <f>K48-(K48*M48)</f>
        <v>0</v>
      </c>
      <c r="O48" s="19">
        <f>RANK(N48,$N$3:$N$201)</f>
        <v>1</v>
      </c>
    </row>
    <row r="49" spans="1:15" s="3" customFormat="1" ht="19.5" customHeight="1">
      <c r="A49" s="161"/>
      <c r="B49" s="163"/>
      <c r="C49" s="127">
        <v>10</v>
      </c>
      <c r="D49" s="127" t="s">
        <v>8</v>
      </c>
      <c r="E49" s="142"/>
      <c r="F49" s="142"/>
      <c r="G49" s="142"/>
      <c r="H49" s="142"/>
      <c r="I49" s="142">
        <f>SUM(E49:G49)</f>
        <v>0</v>
      </c>
      <c r="J49" s="142">
        <f>RANK(I49,$I$3:$I$201)</f>
        <v>1</v>
      </c>
      <c r="K49" s="142"/>
      <c r="L49" s="142"/>
      <c r="M49" s="143"/>
      <c r="N49" s="144"/>
      <c r="O49" s="145"/>
    </row>
    <row r="50" spans="1:15" s="2" customFormat="1" ht="19.5" customHeight="1">
      <c r="A50" s="8"/>
      <c r="B50" s="171"/>
      <c r="C50" s="40">
        <v>10</v>
      </c>
      <c r="D50" s="40" t="s">
        <v>9</v>
      </c>
      <c r="E50" s="7"/>
      <c r="F50" s="7"/>
      <c r="G50" s="7"/>
      <c r="H50" s="7"/>
      <c r="I50" s="7">
        <f>SUM(E50:G50)</f>
        <v>0</v>
      </c>
      <c r="J50" s="7">
        <f>RANK(I50,$I$3:$I$201)</f>
        <v>1</v>
      </c>
      <c r="K50" s="7"/>
      <c r="L50" s="7"/>
      <c r="M50" s="37"/>
      <c r="N50" s="38"/>
      <c r="O50" s="19"/>
    </row>
    <row r="51" spans="1:15" s="3" customFormat="1" ht="19.5" customHeight="1" thickBot="1">
      <c r="A51" s="172"/>
      <c r="B51" s="175"/>
      <c r="C51" s="131">
        <v>10</v>
      </c>
      <c r="D51" s="131" t="s">
        <v>10</v>
      </c>
      <c r="E51" s="146"/>
      <c r="F51" s="146"/>
      <c r="G51" s="146"/>
      <c r="H51" s="146"/>
      <c r="I51" s="146">
        <f>SUM(E51:G51)</f>
        <v>0</v>
      </c>
      <c r="J51" s="146">
        <f>RANK(I51,$I$3:$I$201)</f>
        <v>1</v>
      </c>
      <c r="K51" s="146"/>
      <c r="L51" s="146"/>
      <c r="M51" s="147"/>
      <c r="N51" s="148"/>
      <c r="O51" s="149"/>
    </row>
    <row r="52" spans="1:15" s="2" customFormat="1" ht="19.5" customHeight="1" thickBot="1">
      <c r="A52" s="41"/>
      <c r="B52" s="41"/>
      <c r="C52" s="41"/>
      <c r="D52" s="41"/>
      <c r="E52" s="22"/>
      <c r="F52" s="22"/>
      <c r="G52" s="22"/>
      <c r="H52" s="22"/>
      <c r="I52" s="22"/>
      <c r="J52" s="23"/>
      <c r="K52" s="22"/>
      <c r="L52" s="23"/>
      <c r="M52" s="43"/>
      <c r="N52" s="44"/>
      <c r="O52" s="23"/>
    </row>
    <row r="53" spans="1:15" s="3" customFormat="1" ht="19.5" customHeight="1">
      <c r="A53" s="35"/>
      <c r="B53" s="164"/>
      <c r="C53" s="40">
        <v>11</v>
      </c>
      <c r="D53" s="40" t="s">
        <v>7</v>
      </c>
      <c r="E53" s="6"/>
      <c r="F53" s="7"/>
      <c r="G53" s="7"/>
      <c r="H53" s="19"/>
      <c r="I53" s="19">
        <f>SUM(E53:G53)</f>
        <v>0</v>
      </c>
      <c r="J53" s="7">
        <f>RANK(I53,$I$3:$I$201)</f>
        <v>1</v>
      </c>
      <c r="K53" s="7">
        <f>SUM(I53:I56)-MIN(I53:I56)</f>
        <v>0</v>
      </c>
      <c r="L53" s="7">
        <f>RANK(K53,$K$3:$K$201)</f>
        <v>1</v>
      </c>
      <c r="M53" s="37">
        <v>0</v>
      </c>
      <c r="N53" s="38">
        <f>K53-(K53*M53)</f>
        <v>0</v>
      </c>
      <c r="O53" s="19">
        <f>RANK(N53,$N$3:$N$201)</f>
        <v>1</v>
      </c>
    </row>
    <row r="54" spans="1:15" s="2" customFormat="1" ht="19.5" customHeight="1">
      <c r="A54" s="161"/>
      <c r="B54" s="163"/>
      <c r="C54" s="127">
        <v>11</v>
      </c>
      <c r="D54" s="127" t="s">
        <v>8</v>
      </c>
      <c r="E54" s="142"/>
      <c r="F54" s="142"/>
      <c r="G54" s="142"/>
      <c r="H54" s="142"/>
      <c r="I54" s="142">
        <f>SUM(E54:G54)</f>
        <v>0</v>
      </c>
      <c r="J54" s="142">
        <f>RANK(I54,$I$3:$I$201)</f>
        <v>1</v>
      </c>
      <c r="K54" s="142"/>
      <c r="L54" s="142"/>
      <c r="M54" s="143"/>
      <c r="N54" s="144"/>
      <c r="O54" s="145"/>
    </row>
    <row r="55" spans="1:15" s="3" customFormat="1" ht="19.5" customHeight="1">
      <c r="A55" s="8"/>
      <c r="B55" s="171"/>
      <c r="C55" s="40">
        <v>11</v>
      </c>
      <c r="D55" s="40" t="s">
        <v>9</v>
      </c>
      <c r="E55" s="7"/>
      <c r="F55" s="7"/>
      <c r="G55" s="7"/>
      <c r="H55" s="7"/>
      <c r="I55" s="7">
        <f>SUM(E55:G55)</f>
        <v>0</v>
      </c>
      <c r="J55" s="7">
        <f>RANK(I55,$I$3:$I$201)</f>
        <v>1</v>
      </c>
      <c r="K55" s="7"/>
      <c r="L55" s="7"/>
      <c r="M55" s="37"/>
      <c r="N55" s="38"/>
      <c r="O55" s="19"/>
    </row>
    <row r="56" spans="1:15" s="2" customFormat="1" ht="19.5" customHeight="1" thickBot="1">
      <c r="A56" s="130"/>
      <c r="B56" s="175"/>
      <c r="C56" s="131">
        <v>11</v>
      </c>
      <c r="D56" s="131" t="s">
        <v>10</v>
      </c>
      <c r="E56" s="146"/>
      <c r="F56" s="146"/>
      <c r="G56" s="146"/>
      <c r="H56" s="146"/>
      <c r="I56" s="146">
        <f>SUM(E56:G56)</f>
        <v>0</v>
      </c>
      <c r="J56" s="146">
        <f>RANK(I56,$I$3:$I$201)</f>
        <v>1</v>
      </c>
      <c r="K56" s="146"/>
      <c r="L56" s="146"/>
      <c r="M56" s="147"/>
      <c r="N56" s="148"/>
      <c r="O56" s="149"/>
    </row>
    <row r="57" spans="1:15" s="3" customFormat="1" ht="19.5" customHeight="1" thickBot="1">
      <c r="A57" s="41"/>
      <c r="B57" s="41"/>
      <c r="C57" s="41"/>
      <c r="D57" s="41"/>
      <c r="E57" s="22"/>
      <c r="F57" s="22"/>
      <c r="G57" s="22"/>
      <c r="H57" s="22"/>
      <c r="I57" s="22"/>
      <c r="J57" s="22"/>
      <c r="K57" s="22"/>
      <c r="L57" s="23"/>
      <c r="M57" s="43"/>
      <c r="N57" s="44"/>
      <c r="O57" s="23"/>
    </row>
    <row r="58" spans="1:15" s="2" customFormat="1" ht="19.5" customHeight="1">
      <c r="A58" s="35"/>
      <c r="B58" s="51"/>
      <c r="C58" s="40">
        <v>12</v>
      </c>
      <c r="D58" s="40" t="s">
        <v>7</v>
      </c>
      <c r="E58" s="6"/>
      <c r="F58" s="7"/>
      <c r="G58" s="7"/>
      <c r="H58" s="19"/>
      <c r="I58" s="19">
        <f>SUM(E58:G58)</f>
        <v>0</v>
      </c>
      <c r="J58" s="7">
        <f>RANK(I58,$I$3:$I$201)</f>
        <v>1</v>
      </c>
      <c r="K58" s="7">
        <f>SUM(I58:I61)-MIN(I58:I61)</f>
        <v>0</v>
      </c>
      <c r="L58" s="7">
        <f>RANK(K58,$K$3:$K$201)</f>
        <v>1</v>
      </c>
      <c r="M58" s="37">
        <v>0</v>
      </c>
      <c r="N58" s="38">
        <f>K58-(K58*M58)</f>
        <v>0</v>
      </c>
      <c r="O58" s="19">
        <f>RANK(N58,$N$3:$N$201)</f>
        <v>1</v>
      </c>
    </row>
    <row r="59" spans="1:15" s="3" customFormat="1" ht="19.5" customHeight="1">
      <c r="A59" s="126"/>
      <c r="B59" s="127"/>
      <c r="C59" s="127">
        <v>12</v>
      </c>
      <c r="D59" s="127" t="s">
        <v>8</v>
      </c>
      <c r="E59" s="142"/>
      <c r="F59" s="142"/>
      <c r="G59" s="142"/>
      <c r="H59" s="142"/>
      <c r="I59" s="142">
        <f>SUM(E59:G59)</f>
        <v>0</v>
      </c>
      <c r="J59" s="142">
        <f>RANK(I59,$I$3:$I$201)</f>
        <v>1</v>
      </c>
      <c r="K59" s="142"/>
      <c r="L59" s="142"/>
      <c r="M59" s="143"/>
      <c r="N59" s="144"/>
      <c r="O59" s="145"/>
    </row>
    <row r="60" spans="1:15" s="2" customFormat="1" ht="19.5" customHeight="1">
      <c r="A60" s="8"/>
      <c r="B60" s="40"/>
      <c r="C60" s="40">
        <v>12</v>
      </c>
      <c r="D60" s="40" t="s">
        <v>9</v>
      </c>
      <c r="E60" s="7"/>
      <c r="F60" s="7"/>
      <c r="G60" s="7"/>
      <c r="H60" s="7"/>
      <c r="I60" s="7">
        <f>SUM(E60:G60)</f>
        <v>0</v>
      </c>
      <c r="J60" s="7">
        <f>RANK(I60,$I$3:$I$201)</f>
        <v>1</v>
      </c>
      <c r="K60" s="7"/>
      <c r="L60" s="7"/>
      <c r="M60" s="37"/>
      <c r="N60" s="38"/>
      <c r="O60" s="19"/>
    </row>
    <row r="61" spans="1:15" s="3" customFormat="1" ht="19.5" customHeight="1" thickBot="1">
      <c r="A61" s="130"/>
      <c r="B61" s="131"/>
      <c r="C61" s="131">
        <v>12</v>
      </c>
      <c r="D61" s="131" t="s">
        <v>10</v>
      </c>
      <c r="E61" s="146"/>
      <c r="F61" s="146"/>
      <c r="G61" s="146"/>
      <c r="H61" s="146"/>
      <c r="I61" s="146">
        <f>SUM(E61:G61)</f>
        <v>0</v>
      </c>
      <c r="J61" s="146">
        <f>RANK(I61,$I$3:$I$201)</f>
        <v>1</v>
      </c>
      <c r="K61" s="146"/>
      <c r="L61" s="146"/>
      <c r="M61" s="147"/>
      <c r="N61" s="148"/>
      <c r="O61" s="149"/>
    </row>
    <row r="62" spans="1:15" s="2" customFormat="1" ht="19.5" customHeight="1" thickBot="1">
      <c r="A62" s="41"/>
      <c r="B62" s="41"/>
      <c r="C62" s="41"/>
      <c r="D62" s="41"/>
      <c r="E62" s="22"/>
      <c r="F62" s="22"/>
      <c r="G62" s="22"/>
      <c r="H62" s="22"/>
      <c r="I62" s="22"/>
      <c r="J62" s="23"/>
      <c r="K62" s="22"/>
      <c r="L62" s="23"/>
      <c r="M62" s="43"/>
      <c r="N62" s="44"/>
      <c r="O62" s="23"/>
    </row>
    <row r="63" spans="1:15" s="3" customFormat="1" ht="19.5" customHeight="1">
      <c r="A63" s="35"/>
      <c r="B63" s="51"/>
      <c r="C63" s="40">
        <v>13</v>
      </c>
      <c r="D63" s="40" t="s">
        <v>7</v>
      </c>
      <c r="E63" s="6"/>
      <c r="F63" s="7"/>
      <c r="G63" s="7"/>
      <c r="H63" s="19"/>
      <c r="I63" s="19">
        <f>SUM(E63:G63)</f>
        <v>0</v>
      </c>
      <c r="J63" s="7">
        <f>RANK(I63,$I$3:$I$201)</f>
        <v>1</v>
      </c>
      <c r="K63" s="7">
        <f>SUM(I63:I66)-MIN(I63:I66)</f>
        <v>0</v>
      </c>
      <c r="L63" s="7">
        <f>RANK(K63,$K$3:$K$201)</f>
        <v>1</v>
      </c>
      <c r="M63" s="37">
        <v>0</v>
      </c>
      <c r="N63" s="38">
        <f>K63-(K63*M63)</f>
        <v>0</v>
      </c>
      <c r="O63" s="19">
        <f>RANK(N63,$N$3:$N$201)</f>
        <v>1</v>
      </c>
    </row>
    <row r="64" spans="1:15" s="2" customFormat="1" ht="19.5" customHeight="1">
      <c r="A64" s="126"/>
      <c r="B64" s="127"/>
      <c r="C64" s="127">
        <v>13</v>
      </c>
      <c r="D64" s="127" t="s">
        <v>8</v>
      </c>
      <c r="E64" s="142"/>
      <c r="F64" s="142"/>
      <c r="G64" s="142"/>
      <c r="H64" s="142"/>
      <c r="I64" s="142">
        <f>SUM(E64:G64)</f>
        <v>0</v>
      </c>
      <c r="J64" s="142">
        <f>RANK(I64,$I$3:$I$201)</f>
        <v>1</v>
      </c>
      <c r="K64" s="142"/>
      <c r="L64" s="142"/>
      <c r="M64" s="143"/>
      <c r="N64" s="144"/>
      <c r="O64" s="145"/>
    </row>
    <row r="65" spans="1:15" s="3" customFormat="1" ht="19.5" customHeight="1">
      <c r="A65" s="8"/>
      <c r="B65" s="40"/>
      <c r="C65" s="40">
        <v>13</v>
      </c>
      <c r="D65" s="40" t="s">
        <v>9</v>
      </c>
      <c r="E65" s="7"/>
      <c r="F65" s="7"/>
      <c r="G65" s="7"/>
      <c r="H65" s="7"/>
      <c r="I65" s="7">
        <f>SUM(E65:G65)</f>
        <v>0</v>
      </c>
      <c r="J65" s="7">
        <f>RANK(I65,$I$3:$I$201)</f>
        <v>1</v>
      </c>
      <c r="K65" s="7"/>
      <c r="L65" s="7"/>
      <c r="M65" s="37"/>
      <c r="N65" s="38"/>
      <c r="O65" s="19"/>
    </row>
    <row r="66" spans="1:15" s="2" customFormat="1" ht="19.5" customHeight="1" thickBot="1">
      <c r="A66" s="130"/>
      <c r="B66" s="131"/>
      <c r="C66" s="131">
        <v>13</v>
      </c>
      <c r="D66" s="131" t="s">
        <v>10</v>
      </c>
      <c r="E66" s="146"/>
      <c r="F66" s="146"/>
      <c r="G66" s="146"/>
      <c r="H66" s="146"/>
      <c r="I66" s="146">
        <f>SUM(E66:G66)</f>
        <v>0</v>
      </c>
      <c r="J66" s="146">
        <f>RANK(I66,$I$3:$I$201)</f>
        <v>1</v>
      </c>
      <c r="K66" s="146"/>
      <c r="L66" s="146"/>
      <c r="M66" s="147"/>
      <c r="N66" s="148"/>
      <c r="O66" s="149"/>
    </row>
    <row r="67" spans="1:15" s="3" customFormat="1" ht="19.5" customHeight="1" thickBot="1">
      <c r="A67" s="41"/>
      <c r="B67" s="41"/>
      <c r="C67" s="41"/>
      <c r="D67" s="41"/>
      <c r="E67" s="22"/>
      <c r="F67" s="22"/>
      <c r="G67" s="22"/>
      <c r="H67" s="22"/>
      <c r="I67" s="22"/>
      <c r="J67" s="23"/>
      <c r="K67" s="22"/>
      <c r="L67" s="23"/>
      <c r="M67" s="43"/>
      <c r="N67" s="44"/>
      <c r="O67" s="23"/>
    </row>
    <row r="68" spans="1:15" s="2" customFormat="1" ht="19.5" customHeight="1">
      <c r="A68" s="35"/>
      <c r="B68" s="51"/>
      <c r="C68" s="40">
        <v>14</v>
      </c>
      <c r="D68" s="40" t="s">
        <v>7</v>
      </c>
      <c r="E68" s="6"/>
      <c r="F68" s="7"/>
      <c r="G68" s="7"/>
      <c r="H68" s="19"/>
      <c r="I68" s="19">
        <f>SUM(E68:G68)</f>
        <v>0</v>
      </c>
      <c r="J68" s="7">
        <f>RANK(I68,$I$3:$I$201)</f>
        <v>1</v>
      </c>
      <c r="K68" s="7">
        <f>SUM(I68:I71)-MIN(I68:I71)</f>
        <v>0</v>
      </c>
      <c r="L68" s="7">
        <f>RANK(K68,$K$3:$K$201)</f>
        <v>1</v>
      </c>
      <c r="M68" s="37">
        <v>0</v>
      </c>
      <c r="N68" s="38">
        <f>K68-(K68*M68)</f>
        <v>0</v>
      </c>
      <c r="O68" s="19">
        <f>RANK(N68,$N$3:$N$201)</f>
        <v>1</v>
      </c>
    </row>
    <row r="69" spans="1:15" s="3" customFormat="1" ht="19.5" customHeight="1">
      <c r="A69" s="126"/>
      <c r="B69" s="127"/>
      <c r="C69" s="127">
        <v>14</v>
      </c>
      <c r="D69" s="127" t="s">
        <v>8</v>
      </c>
      <c r="E69" s="142"/>
      <c r="F69" s="142"/>
      <c r="G69" s="142"/>
      <c r="H69" s="142"/>
      <c r="I69" s="142">
        <f>SUM(E69:G69)</f>
        <v>0</v>
      </c>
      <c r="J69" s="142">
        <f>RANK(I69,$I$3:$I$201)</f>
        <v>1</v>
      </c>
      <c r="K69" s="142"/>
      <c r="L69" s="142"/>
      <c r="M69" s="143"/>
      <c r="N69" s="144"/>
      <c r="O69" s="145"/>
    </row>
    <row r="70" spans="1:15" s="2" customFormat="1" ht="19.5" customHeight="1">
      <c r="A70" s="8"/>
      <c r="B70" s="40"/>
      <c r="C70" s="40">
        <v>14</v>
      </c>
      <c r="D70" s="40" t="s">
        <v>9</v>
      </c>
      <c r="E70" s="7"/>
      <c r="F70" s="7"/>
      <c r="G70" s="7"/>
      <c r="H70" s="7"/>
      <c r="I70" s="7">
        <f>SUM(E70:G70)</f>
        <v>0</v>
      </c>
      <c r="J70" s="7">
        <f>RANK(I70,$I$3:$I$201)</f>
        <v>1</v>
      </c>
      <c r="K70" s="7"/>
      <c r="L70" s="7"/>
      <c r="M70" s="37"/>
      <c r="N70" s="38"/>
      <c r="O70" s="19"/>
    </row>
    <row r="71" spans="1:15" s="3" customFormat="1" ht="19.5" customHeight="1" thickBot="1">
      <c r="A71" s="130"/>
      <c r="B71" s="131"/>
      <c r="C71" s="131">
        <v>14</v>
      </c>
      <c r="D71" s="131" t="s">
        <v>10</v>
      </c>
      <c r="E71" s="146"/>
      <c r="F71" s="146"/>
      <c r="G71" s="146"/>
      <c r="H71" s="146"/>
      <c r="I71" s="146">
        <f>SUM(E71:G71)</f>
        <v>0</v>
      </c>
      <c r="J71" s="146">
        <f>RANK(I71,$I$3:$I$201)</f>
        <v>1</v>
      </c>
      <c r="K71" s="146"/>
      <c r="L71" s="146"/>
      <c r="M71" s="147"/>
      <c r="N71" s="148"/>
      <c r="O71" s="149"/>
    </row>
    <row r="72" spans="1:15" s="2" customFormat="1" ht="19.5" customHeight="1" thickBot="1">
      <c r="A72" s="22"/>
      <c r="B72" s="22"/>
      <c r="C72" s="22"/>
      <c r="D72" s="22"/>
      <c r="E72" s="23"/>
      <c r="F72" s="22"/>
      <c r="G72" s="23"/>
      <c r="H72" s="23"/>
      <c r="I72" s="20"/>
      <c r="J72" s="20"/>
      <c r="K72" s="20"/>
      <c r="L72" s="20"/>
      <c r="M72" s="43"/>
      <c r="N72" s="44"/>
      <c r="O72" s="23"/>
    </row>
    <row r="73" spans="1:15" s="3" customFormat="1" ht="19.5" customHeight="1">
      <c r="A73" s="35"/>
      <c r="B73" s="51"/>
      <c r="C73" s="40">
        <v>15</v>
      </c>
      <c r="D73" s="40" t="s">
        <v>7</v>
      </c>
      <c r="E73" s="6"/>
      <c r="F73" s="7"/>
      <c r="G73" s="7"/>
      <c r="H73" s="19"/>
      <c r="I73" s="19">
        <f>SUM(E73:G73)</f>
        <v>0</v>
      </c>
      <c r="J73" s="7">
        <f>RANK(I73,$I$3:$I$201)</f>
        <v>1</v>
      </c>
      <c r="K73" s="7">
        <f>SUM(I73:I76)-MIN(I73:I76)</f>
        <v>0</v>
      </c>
      <c r="L73" s="7">
        <f>RANK(K73,$K$3:$K$201)</f>
        <v>1</v>
      </c>
      <c r="M73" s="37">
        <v>0</v>
      </c>
      <c r="N73" s="38">
        <f>K73-(K73*M73)</f>
        <v>0</v>
      </c>
      <c r="O73" s="19">
        <f>RANK(N73,$N$3:$N$201)</f>
        <v>1</v>
      </c>
    </row>
    <row r="74" spans="1:15" s="2" customFormat="1" ht="19.5" customHeight="1">
      <c r="A74" s="126"/>
      <c r="B74" s="127"/>
      <c r="C74" s="127">
        <v>15</v>
      </c>
      <c r="D74" s="127" t="s">
        <v>8</v>
      </c>
      <c r="E74" s="142"/>
      <c r="F74" s="142"/>
      <c r="G74" s="142"/>
      <c r="H74" s="142"/>
      <c r="I74" s="142">
        <f>SUM(E74:G74)</f>
        <v>0</v>
      </c>
      <c r="J74" s="142">
        <f>RANK(I74,$I$3:$I$201)</f>
        <v>1</v>
      </c>
      <c r="K74" s="142"/>
      <c r="L74" s="142"/>
      <c r="M74" s="143"/>
      <c r="N74" s="144"/>
      <c r="O74" s="145"/>
    </row>
    <row r="75" spans="1:15" s="2" customFormat="1" ht="19.5" customHeight="1">
      <c r="A75" s="8"/>
      <c r="B75" s="40"/>
      <c r="C75" s="40">
        <v>15</v>
      </c>
      <c r="D75" s="40" t="s">
        <v>9</v>
      </c>
      <c r="E75" s="7"/>
      <c r="F75" s="7"/>
      <c r="G75" s="7"/>
      <c r="H75" s="7"/>
      <c r="I75" s="7">
        <f>SUM(E75:G75)</f>
        <v>0</v>
      </c>
      <c r="J75" s="7">
        <f>RANK(I75,$I$3:$I$201)</f>
        <v>1</v>
      </c>
      <c r="K75" s="7"/>
      <c r="L75" s="7"/>
      <c r="M75" s="37"/>
      <c r="N75" s="38"/>
      <c r="O75" s="19"/>
    </row>
    <row r="76" spans="1:15" s="2" customFormat="1" ht="19.5" customHeight="1" thickBot="1">
      <c r="A76" s="130"/>
      <c r="B76" s="131"/>
      <c r="C76" s="131">
        <v>15</v>
      </c>
      <c r="D76" s="131" t="s">
        <v>10</v>
      </c>
      <c r="E76" s="146"/>
      <c r="F76" s="146"/>
      <c r="G76" s="146"/>
      <c r="H76" s="146"/>
      <c r="I76" s="146">
        <f>SUM(E76:G76)</f>
        <v>0</v>
      </c>
      <c r="J76" s="146">
        <f>RANK(I76,$I$3:$I$201)</f>
        <v>1</v>
      </c>
      <c r="K76" s="146"/>
      <c r="L76" s="146"/>
      <c r="M76" s="147"/>
      <c r="N76" s="148"/>
      <c r="O76" s="149"/>
    </row>
    <row r="77" spans="1:15" s="2" customFormat="1" ht="19.5" customHeight="1" thickBot="1">
      <c r="A77" s="41"/>
      <c r="B77" s="41"/>
      <c r="C77" s="41"/>
      <c r="D77" s="41"/>
      <c r="E77" s="22"/>
      <c r="F77" s="22"/>
      <c r="G77" s="22"/>
      <c r="H77" s="22"/>
      <c r="I77" s="22"/>
      <c r="J77" s="23"/>
      <c r="K77" s="22"/>
      <c r="L77" s="23"/>
      <c r="M77" s="43"/>
      <c r="N77" s="44"/>
      <c r="O77" s="23"/>
    </row>
    <row r="78" spans="1:15" s="2" customFormat="1" ht="19.5" customHeight="1">
      <c r="A78" s="35"/>
      <c r="B78" s="51"/>
      <c r="C78" s="40">
        <v>16</v>
      </c>
      <c r="D78" s="40" t="s">
        <v>7</v>
      </c>
      <c r="E78" s="6"/>
      <c r="F78" s="7"/>
      <c r="G78" s="7"/>
      <c r="H78" s="19"/>
      <c r="I78" s="19">
        <f>SUM(E78:G78)</f>
        <v>0</v>
      </c>
      <c r="J78" s="7">
        <f>RANK(I78,$I$3:$I$201)</f>
        <v>1</v>
      </c>
      <c r="K78" s="7">
        <f>SUM(I78:I81)-MIN(I78:I81)</f>
        <v>0</v>
      </c>
      <c r="L78" s="7">
        <f>RANK(K78,$K$3:$K$201)</f>
        <v>1</v>
      </c>
      <c r="M78" s="37">
        <v>0</v>
      </c>
      <c r="N78" s="38">
        <f>K78-(K78*M78)</f>
        <v>0</v>
      </c>
      <c r="O78" s="19">
        <f>RANK(N78,$N$3:$N$201)</f>
        <v>1</v>
      </c>
    </row>
    <row r="79" spans="1:15" s="3" customFormat="1" ht="19.5" customHeight="1">
      <c r="A79" s="126"/>
      <c r="B79" s="127"/>
      <c r="C79" s="127">
        <v>16</v>
      </c>
      <c r="D79" s="127" t="s">
        <v>8</v>
      </c>
      <c r="E79" s="142"/>
      <c r="F79" s="142"/>
      <c r="G79" s="142"/>
      <c r="H79" s="142"/>
      <c r="I79" s="142">
        <f>SUM(E79:G79)</f>
        <v>0</v>
      </c>
      <c r="J79" s="142">
        <f>RANK(I79,$I$3:$I$201)</f>
        <v>1</v>
      </c>
      <c r="K79" s="142"/>
      <c r="L79" s="142"/>
      <c r="M79" s="143"/>
      <c r="N79" s="144"/>
      <c r="O79" s="145"/>
    </row>
    <row r="80" spans="1:15" s="2" customFormat="1" ht="19.5" customHeight="1">
      <c r="A80" s="8"/>
      <c r="B80" s="40"/>
      <c r="C80" s="40">
        <v>16</v>
      </c>
      <c r="D80" s="40" t="s">
        <v>9</v>
      </c>
      <c r="E80" s="7"/>
      <c r="F80" s="7"/>
      <c r="G80" s="7"/>
      <c r="H80" s="7"/>
      <c r="I80" s="7">
        <f>SUM(E80:G80)</f>
        <v>0</v>
      </c>
      <c r="J80" s="7">
        <f>RANK(I80,$I$3:$I$201)</f>
        <v>1</v>
      </c>
      <c r="K80" s="7"/>
      <c r="L80" s="7"/>
      <c r="M80" s="37"/>
      <c r="N80" s="38"/>
      <c r="O80" s="19"/>
    </row>
    <row r="81" spans="1:15" s="3" customFormat="1" ht="19.5" customHeight="1" thickBot="1">
      <c r="A81" s="130"/>
      <c r="B81" s="131"/>
      <c r="C81" s="131">
        <v>16</v>
      </c>
      <c r="D81" s="131" t="s">
        <v>10</v>
      </c>
      <c r="E81" s="146"/>
      <c r="F81" s="146"/>
      <c r="G81" s="146"/>
      <c r="H81" s="146"/>
      <c r="I81" s="146">
        <f>SUM(E81:G81)</f>
        <v>0</v>
      </c>
      <c r="J81" s="146">
        <f>RANK(I81,$I$3:$I$201)</f>
        <v>1</v>
      </c>
      <c r="K81" s="146"/>
      <c r="L81" s="146"/>
      <c r="M81" s="147"/>
      <c r="N81" s="148"/>
      <c r="O81" s="149"/>
    </row>
    <row r="82" spans="1:15" s="2" customFormat="1" ht="19.5" customHeight="1" thickBot="1">
      <c r="A82" s="41"/>
      <c r="B82" s="41"/>
      <c r="C82" s="41"/>
      <c r="D82" s="41"/>
      <c r="E82" s="22"/>
      <c r="F82" s="22"/>
      <c r="G82" s="22"/>
      <c r="H82" s="22"/>
      <c r="I82" s="22"/>
      <c r="J82" s="23"/>
      <c r="K82" s="22"/>
      <c r="L82" s="23"/>
      <c r="M82" s="43"/>
      <c r="N82" s="44"/>
      <c r="O82" s="23"/>
    </row>
    <row r="83" spans="1:15" s="3" customFormat="1" ht="19.5" customHeight="1">
      <c r="A83" s="35"/>
      <c r="B83" s="51"/>
      <c r="C83" s="40">
        <v>17</v>
      </c>
      <c r="D83" s="40" t="s">
        <v>7</v>
      </c>
      <c r="E83" s="6"/>
      <c r="F83" s="7"/>
      <c r="G83" s="7"/>
      <c r="H83" s="19"/>
      <c r="I83" s="19">
        <f>SUM(E83:G83)</f>
        <v>0</v>
      </c>
      <c r="J83" s="7">
        <f>RANK(I83,$I$3:$I$201)</f>
        <v>1</v>
      </c>
      <c r="K83" s="7">
        <f>SUM(I83:I86)-MIN(I83:I86)</f>
        <v>0</v>
      </c>
      <c r="L83" s="7">
        <f>RANK(K83,$K$3:$K$201)</f>
        <v>1</v>
      </c>
      <c r="M83" s="37">
        <v>0</v>
      </c>
      <c r="N83" s="38">
        <f>K83-(K83*M83)</f>
        <v>0</v>
      </c>
      <c r="O83" s="19">
        <f>RANK(N83,$N$3:$N$201)</f>
        <v>1</v>
      </c>
    </row>
    <row r="84" spans="1:15" s="2" customFormat="1" ht="19.5" customHeight="1">
      <c r="A84" s="126"/>
      <c r="B84" s="127"/>
      <c r="C84" s="127">
        <v>17</v>
      </c>
      <c r="D84" s="127" t="s">
        <v>8</v>
      </c>
      <c r="E84" s="142"/>
      <c r="F84" s="142"/>
      <c r="G84" s="142"/>
      <c r="H84" s="142"/>
      <c r="I84" s="142">
        <f>SUM(E84:G84)</f>
        <v>0</v>
      </c>
      <c r="J84" s="142">
        <f>RANK(I84,$I$3:$I$201)</f>
        <v>1</v>
      </c>
      <c r="K84" s="142"/>
      <c r="L84" s="142"/>
      <c r="M84" s="143"/>
      <c r="N84" s="144"/>
      <c r="O84" s="145"/>
    </row>
    <row r="85" spans="1:15" s="3" customFormat="1" ht="19.5" customHeight="1">
      <c r="A85" s="8"/>
      <c r="B85" s="40"/>
      <c r="C85" s="40">
        <v>17</v>
      </c>
      <c r="D85" s="40" t="s">
        <v>9</v>
      </c>
      <c r="E85" s="7"/>
      <c r="F85" s="7"/>
      <c r="G85" s="7"/>
      <c r="H85" s="7"/>
      <c r="I85" s="7">
        <f>SUM(E85:G85)</f>
        <v>0</v>
      </c>
      <c r="J85" s="7">
        <f>RANK(I85,$I$3:$I$201)</f>
        <v>1</v>
      </c>
      <c r="K85" s="7"/>
      <c r="L85" s="7"/>
      <c r="M85" s="37"/>
      <c r="N85" s="38"/>
      <c r="O85" s="19"/>
    </row>
    <row r="86" spans="1:15" s="2" customFormat="1" ht="19.5" customHeight="1" thickBot="1">
      <c r="A86" s="130"/>
      <c r="B86" s="131"/>
      <c r="C86" s="131">
        <v>17</v>
      </c>
      <c r="D86" s="131" t="s">
        <v>10</v>
      </c>
      <c r="E86" s="146"/>
      <c r="F86" s="146"/>
      <c r="G86" s="146"/>
      <c r="H86" s="146"/>
      <c r="I86" s="146">
        <f>SUM(E86:G86)</f>
        <v>0</v>
      </c>
      <c r="J86" s="146">
        <f>RANK(I86,$I$3:$I$201)</f>
        <v>1</v>
      </c>
      <c r="K86" s="146"/>
      <c r="L86" s="146"/>
      <c r="M86" s="147"/>
      <c r="N86" s="148"/>
      <c r="O86" s="149"/>
    </row>
    <row r="87" spans="1:15" s="3" customFormat="1" ht="19.5" customHeight="1" thickBot="1">
      <c r="A87" s="41"/>
      <c r="B87" s="41"/>
      <c r="C87" s="41"/>
      <c r="D87" s="41"/>
      <c r="E87" s="22"/>
      <c r="F87" s="22"/>
      <c r="G87" s="22"/>
      <c r="H87" s="22"/>
      <c r="I87" s="22"/>
      <c r="J87" s="23"/>
      <c r="K87" s="22"/>
      <c r="L87" s="23"/>
      <c r="M87" s="43"/>
      <c r="N87" s="44"/>
      <c r="O87" s="23"/>
    </row>
    <row r="88" spans="1:15" s="2" customFormat="1" ht="19.5" customHeight="1">
      <c r="A88" s="35"/>
      <c r="B88" s="51"/>
      <c r="C88" s="40">
        <v>18</v>
      </c>
      <c r="D88" s="40" t="s">
        <v>7</v>
      </c>
      <c r="E88" s="6"/>
      <c r="F88" s="7"/>
      <c r="G88" s="7"/>
      <c r="H88" s="19"/>
      <c r="I88" s="19">
        <f>SUM(E88:G88)</f>
        <v>0</v>
      </c>
      <c r="J88" s="7">
        <f>RANK(I88,$I$3:$I$201)</f>
        <v>1</v>
      </c>
      <c r="K88" s="7">
        <f>SUM(I88:I91)-MIN(I88:I91)</f>
        <v>0</v>
      </c>
      <c r="L88" s="7">
        <f>RANK(K88,$K$3:$K$201)</f>
        <v>1</v>
      </c>
      <c r="M88" s="37">
        <v>0</v>
      </c>
      <c r="N88" s="38">
        <f>K88-(K88*M88)</f>
        <v>0</v>
      </c>
      <c r="O88" s="19">
        <f>RANK(N88,$N$3:$N$201)</f>
        <v>1</v>
      </c>
    </row>
    <row r="89" spans="1:15" s="3" customFormat="1" ht="19.5" customHeight="1">
      <c r="A89" s="126"/>
      <c r="B89" s="127"/>
      <c r="C89" s="127">
        <v>18</v>
      </c>
      <c r="D89" s="127" t="s">
        <v>8</v>
      </c>
      <c r="E89" s="142"/>
      <c r="F89" s="142"/>
      <c r="G89" s="142"/>
      <c r="H89" s="142"/>
      <c r="I89" s="142">
        <f>SUM(E89:G89)</f>
        <v>0</v>
      </c>
      <c r="J89" s="142">
        <f>RANK(I89,$I$3:$I$201)</f>
        <v>1</v>
      </c>
      <c r="K89" s="142"/>
      <c r="L89" s="142"/>
      <c r="M89" s="143"/>
      <c r="N89" s="144"/>
      <c r="O89" s="145"/>
    </row>
    <row r="90" spans="1:15" s="2" customFormat="1" ht="19.5" customHeight="1">
      <c r="A90" s="8"/>
      <c r="B90" s="40"/>
      <c r="C90" s="40">
        <v>18</v>
      </c>
      <c r="D90" s="40" t="s">
        <v>9</v>
      </c>
      <c r="E90" s="7"/>
      <c r="F90" s="7"/>
      <c r="G90" s="7"/>
      <c r="H90" s="7"/>
      <c r="I90" s="7">
        <f>SUM(E90:G90)</f>
        <v>0</v>
      </c>
      <c r="J90" s="7">
        <f>RANK(I90,$I$3:$I$201)</f>
        <v>1</v>
      </c>
      <c r="K90" s="7"/>
      <c r="L90" s="7"/>
      <c r="M90" s="37"/>
      <c r="N90" s="38"/>
      <c r="O90" s="19"/>
    </row>
    <row r="91" spans="1:15" s="3" customFormat="1" ht="19.5" customHeight="1" thickBot="1">
      <c r="A91" s="130"/>
      <c r="B91" s="131"/>
      <c r="C91" s="131">
        <v>18</v>
      </c>
      <c r="D91" s="131" t="s">
        <v>10</v>
      </c>
      <c r="E91" s="146"/>
      <c r="F91" s="146"/>
      <c r="G91" s="146"/>
      <c r="H91" s="146"/>
      <c r="I91" s="146">
        <f>SUM(E91:G91)</f>
        <v>0</v>
      </c>
      <c r="J91" s="146">
        <f>RANK(I91,$I$3:$I$201)</f>
        <v>1</v>
      </c>
      <c r="K91" s="146"/>
      <c r="L91" s="146"/>
      <c r="M91" s="147"/>
      <c r="N91" s="148"/>
      <c r="O91" s="149"/>
    </row>
    <row r="92" spans="1:15" s="2" customFormat="1" ht="19.5" customHeight="1" thickBot="1">
      <c r="A92" s="41"/>
      <c r="B92" s="41"/>
      <c r="C92" s="41"/>
      <c r="D92" s="41"/>
      <c r="E92" s="22"/>
      <c r="F92" s="22"/>
      <c r="G92" s="22"/>
      <c r="H92" s="22"/>
      <c r="I92" s="22"/>
      <c r="J92" s="23"/>
      <c r="K92" s="22"/>
      <c r="L92" s="23"/>
      <c r="M92" s="43"/>
      <c r="N92" s="44"/>
      <c r="O92" s="23"/>
    </row>
    <row r="93" spans="1:15" s="3" customFormat="1" ht="19.5" customHeight="1">
      <c r="A93" s="35"/>
      <c r="B93" s="51"/>
      <c r="C93" s="40">
        <v>19</v>
      </c>
      <c r="D93" s="40" t="s">
        <v>7</v>
      </c>
      <c r="E93" s="6"/>
      <c r="F93" s="7"/>
      <c r="G93" s="7"/>
      <c r="H93" s="19"/>
      <c r="I93" s="19">
        <f>SUM(E93:G93)</f>
        <v>0</v>
      </c>
      <c r="J93" s="7">
        <f>RANK(I93,$I$3:$I$201)</f>
        <v>1</v>
      </c>
      <c r="K93" s="7">
        <f>SUM(I93:I96)-MIN(I93:I96)</f>
        <v>0</v>
      </c>
      <c r="L93" s="7">
        <f>RANK(K93,$K$3:$K$201)</f>
        <v>1</v>
      </c>
      <c r="M93" s="37">
        <v>0</v>
      </c>
      <c r="N93" s="38">
        <f>K93-(K93*M93)</f>
        <v>0</v>
      </c>
      <c r="O93" s="19">
        <f>RANK(N93,$N$3:$N$201)</f>
        <v>1</v>
      </c>
    </row>
    <row r="94" spans="1:15" s="2" customFormat="1" ht="19.5" customHeight="1">
      <c r="A94" s="126"/>
      <c r="B94" s="127"/>
      <c r="C94" s="127">
        <v>19</v>
      </c>
      <c r="D94" s="127" t="s">
        <v>8</v>
      </c>
      <c r="E94" s="142"/>
      <c r="F94" s="142"/>
      <c r="G94" s="142"/>
      <c r="H94" s="142"/>
      <c r="I94" s="142">
        <f>SUM(E94:G94)</f>
        <v>0</v>
      </c>
      <c r="J94" s="142">
        <f>RANK(I94,$I$3:$I$201)</f>
        <v>1</v>
      </c>
      <c r="K94" s="142"/>
      <c r="L94" s="142"/>
      <c r="M94" s="143"/>
      <c r="N94" s="144"/>
      <c r="O94" s="145"/>
    </row>
    <row r="95" spans="1:15" s="3" customFormat="1" ht="19.5" customHeight="1">
      <c r="A95" s="8"/>
      <c r="B95" s="40"/>
      <c r="C95" s="40">
        <v>19</v>
      </c>
      <c r="D95" s="40" t="s">
        <v>9</v>
      </c>
      <c r="E95" s="7"/>
      <c r="F95" s="7"/>
      <c r="G95" s="7"/>
      <c r="H95" s="7"/>
      <c r="I95" s="7">
        <f>SUM(E95:G95)</f>
        <v>0</v>
      </c>
      <c r="J95" s="7">
        <f>RANK(I95,$I$3:$I$201)</f>
        <v>1</v>
      </c>
      <c r="K95" s="7"/>
      <c r="L95" s="7"/>
      <c r="M95" s="37"/>
      <c r="N95" s="38"/>
      <c r="O95" s="19"/>
    </row>
    <row r="96" spans="1:15" s="2" customFormat="1" ht="19.5" customHeight="1" thickBot="1">
      <c r="A96" s="130"/>
      <c r="B96" s="131"/>
      <c r="C96" s="131">
        <v>19</v>
      </c>
      <c r="D96" s="131" t="s">
        <v>10</v>
      </c>
      <c r="E96" s="146"/>
      <c r="F96" s="146"/>
      <c r="G96" s="146"/>
      <c r="H96" s="146"/>
      <c r="I96" s="146">
        <f>SUM(E96:G96)</f>
        <v>0</v>
      </c>
      <c r="J96" s="146">
        <f>RANK(I96,$I$3:$I$201)</f>
        <v>1</v>
      </c>
      <c r="K96" s="146"/>
      <c r="L96" s="146"/>
      <c r="M96" s="147"/>
      <c r="N96" s="148"/>
      <c r="O96" s="149"/>
    </row>
    <row r="97" spans="1:15" s="3" customFormat="1" ht="19.5" customHeight="1" thickBot="1">
      <c r="A97" s="41"/>
      <c r="B97" s="41"/>
      <c r="C97" s="41"/>
      <c r="D97" s="41"/>
      <c r="E97" s="22"/>
      <c r="F97" s="22"/>
      <c r="G97" s="22"/>
      <c r="H97" s="22"/>
      <c r="I97" s="22"/>
      <c r="J97" s="23"/>
      <c r="K97" s="22"/>
      <c r="L97" s="23"/>
      <c r="M97" s="43"/>
      <c r="N97" s="44"/>
      <c r="O97" s="23"/>
    </row>
    <row r="98" spans="1:15" s="2" customFormat="1" ht="19.5" customHeight="1">
      <c r="A98" s="35"/>
      <c r="B98" s="51"/>
      <c r="C98" s="40">
        <v>20</v>
      </c>
      <c r="D98" s="40" t="s">
        <v>7</v>
      </c>
      <c r="E98" s="6"/>
      <c r="F98" s="7"/>
      <c r="G98" s="7"/>
      <c r="H98" s="19"/>
      <c r="I98" s="19">
        <f>SUM(E98:G98)</f>
        <v>0</v>
      </c>
      <c r="J98" s="7">
        <f>RANK(I98,$I$3:$I$201)</f>
        <v>1</v>
      </c>
      <c r="K98" s="7">
        <f>SUM(I98:I101)-MIN(I98:I101)</f>
        <v>0</v>
      </c>
      <c r="L98" s="7">
        <f>RANK(K98,$K$3:$K$201)</f>
        <v>1</v>
      </c>
      <c r="M98" s="37">
        <v>0</v>
      </c>
      <c r="N98" s="38">
        <f>K98-(K98*M98)</f>
        <v>0</v>
      </c>
      <c r="O98" s="19">
        <f>RANK(N98,$N$3:$N$201)</f>
        <v>1</v>
      </c>
    </row>
    <row r="99" spans="1:15" s="3" customFormat="1" ht="19.5" customHeight="1">
      <c r="A99" s="126"/>
      <c r="B99" s="127"/>
      <c r="C99" s="127">
        <v>20</v>
      </c>
      <c r="D99" s="127" t="s">
        <v>8</v>
      </c>
      <c r="E99" s="142"/>
      <c r="F99" s="142"/>
      <c r="G99" s="142"/>
      <c r="H99" s="142"/>
      <c r="I99" s="142">
        <f>SUM(E99:G99)</f>
        <v>0</v>
      </c>
      <c r="J99" s="142">
        <f>RANK(I99,$I$3:$I$201)</f>
        <v>1</v>
      </c>
      <c r="K99" s="142"/>
      <c r="L99" s="142"/>
      <c r="M99" s="143"/>
      <c r="N99" s="144"/>
      <c r="O99" s="145"/>
    </row>
    <row r="100" spans="1:15" s="2" customFormat="1" ht="19.5" customHeight="1">
      <c r="A100" s="8"/>
      <c r="B100" s="40"/>
      <c r="C100" s="40">
        <v>20</v>
      </c>
      <c r="D100" s="40" t="s">
        <v>9</v>
      </c>
      <c r="E100" s="7"/>
      <c r="F100" s="7"/>
      <c r="G100" s="7"/>
      <c r="H100" s="7"/>
      <c r="I100" s="7">
        <f>SUM(E100:G100)</f>
        <v>0</v>
      </c>
      <c r="J100" s="7">
        <f>RANK(I100,$I$3:$I$201)</f>
        <v>1</v>
      </c>
      <c r="K100" s="7"/>
      <c r="L100" s="7"/>
      <c r="M100" s="37"/>
      <c r="N100" s="38"/>
      <c r="O100" s="19"/>
    </row>
    <row r="101" spans="1:15" s="3" customFormat="1" ht="19.5" customHeight="1" thickBot="1">
      <c r="A101" s="130"/>
      <c r="B101" s="131"/>
      <c r="C101" s="131">
        <v>20</v>
      </c>
      <c r="D101" s="131" t="s">
        <v>10</v>
      </c>
      <c r="E101" s="146"/>
      <c r="F101" s="146"/>
      <c r="G101" s="146"/>
      <c r="H101" s="146"/>
      <c r="I101" s="146">
        <f>SUM(E101:G101)</f>
        <v>0</v>
      </c>
      <c r="J101" s="146">
        <f>RANK(I101,$I$3:$I$201)</f>
        <v>1</v>
      </c>
      <c r="K101" s="146"/>
      <c r="L101" s="146"/>
      <c r="M101" s="147"/>
      <c r="N101" s="148"/>
      <c r="O101" s="149"/>
    </row>
    <row r="102" spans="1:15" s="2" customFormat="1" ht="19.5" customHeight="1" thickBot="1">
      <c r="A102" s="41"/>
      <c r="B102" s="41"/>
      <c r="C102" s="41"/>
      <c r="D102" s="41"/>
      <c r="E102" s="22"/>
      <c r="F102" s="22"/>
      <c r="G102" s="22"/>
      <c r="H102" s="22"/>
      <c r="I102" s="22"/>
      <c r="J102" s="23"/>
      <c r="K102" s="22"/>
      <c r="L102" s="23"/>
      <c r="M102" s="43"/>
      <c r="N102" s="44"/>
      <c r="O102" s="23"/>
    </row>
    <row r="103" spans="1:15" s="3" customFormat="1" ht="19.5" customHeight="1">
      <c r="A103" s="35"/>
      <c r="B103" s="51"/>
      <c r="C103" s="40">
        <v>21</v>
      </c>
      <c r="D103" s="40" t="s">
        <v>7</v>
      </c>
      <c r="E103" s="6"/>
      <c r="F103" s="7"/>
      <c r="G103" s="7"/>
      <c r="H103" s="19"/>
      <c r="I103" s="19">
        <f>SUM(E103:G103)</f>
        <v>0</v>
      </c>
      <c r="J103" s="7">
        <f>RANK(I103,$I$3:$I$201)</f>
        <v>1</v>
      </c>
      <c r="K103" s="7">
        <f>SUM(I103:I106)-MIN(I103:I106)</f>
        <v>0</v>
      </c>
      <c r="L103" s="7">
        <f>RANK(K103,$K$3:$K$201)</f>
        <v>1</v>
      </c>
      <c r="M103" s="37">
        <v>0</v>
      </c>
      <c r="N103" s="38">
        <f>K103-(K103*M103)</f>
        <v>0</v>
      </c>
      <c r="O103" s="19">
        <f>RANK(N103,$N$3:$N$201)</f>
        <v>1</v>
      </c>
    </row>
    <row r="104" spans="1:15" s="2" customFormat="1" ht="19.5" customHeight="1">
      <c r="A104" s="126"/>
      <c r="B104" s="127"/>
      <c r="C104" s="127">
        <v>21</v>
      </c>
      <c r="D104" s="127" t="s">
        <v>8</v>
      </c>
      <c r="E104" s="142"/>
      <c r="F104" s="142"/>
      <c r="G104" s="142"/>
      <c r="H104" s="142"/>
      <c r="I104" s="142">
        <f>SUM(E104:G104)</f>
        <v>0</v>
      </c>
      <c r="J104" s="142">
        <f>RANK(I104,$I$3:$I$201)</f>
        <v>1</v>
      </c>
      <c r="K104" s="142"/>
      <c r="L104" s="142"/>
      <c r="M104" s="143"/>
      <c r="N104" s="144"/>
      <c r="O104" s="145"/>
    </row>
    <row r="105" spans="1:15" s="3" customFormat="1" ht="19.5" customHeight="1">
      <c r="A105" s="8"/>
      <c r="B105" s="40"/>
      <c r="C105" s="40">
        <v>21</v>
      </c>
      <c r="D105" s="40" t="s">
        <v>9</v>
      </c>
      <c r="E105" s="7"/>
      <c r="F105" s="7"/>
      <c r="G105" s="7"/>
      <c r="H105" s="7"/>
      <c r="I105" s="7">
        <f>SUM(E105:G105)</f>
        <v>0</v>
      </c>
      <c r="J105" s="7">
        <f>RANK(I105,$I$3:$I$201)</f>
        <v>1</v>
      </c>
      <c r="K105" s="7"/>
      <c r="L105" s="7"/>
      <c r="M105" s="37"/>
      <c r="N105" s="38"/>
      <c r="O105" s="19"/>
    </row>
    <row r="106" spans="1:15" s="2" customFormat="1" ht="19.5" customHeight="1" thickBot="1">
      <c r="A106" s="130"/>
      <c r="B106" s="131"/>
      <c r="C106" s="131">
        <v>21</v>
      </c>
      <c r="D106" s="131" t="s">
        <v>10</v>
      </c>
      <c r="E106" s="146"/>
      <c r="F106" s="146"/>
      <c r="G106" s="146"/>
      <c r="H106" s="146"/>
      <c r="I106" s="146">
        <f>SUM(E106:G106)</f>
        <v>0</v>
      </c>
      <c r="J106" s="146">
        <f>RANK(I106,$I$3:$I$201)</f>
        <v>1</v>
      </c>
      <c r="K106" s="146"/>
      <c r="L106" s="146"/>
      <c r="M106" s="147"/>
      <c r="N106" s="148"/>
      <c r="O106" s="149"/>
    </row>
    <row r="107" spans="1:15" s="3" customFormat="1" ht="19.5" customHeight="1" thickBot="1">
      <c r="A107" s="41"/>
      <c r="B107" s="41"/>
      <c r="C107" s="41"/>
      <c r="D107" s="41"/>
      <c r="E107" s="22"/>
      <c r="F107" s="22"/>
      <c r="G107" s="22"/>
      <c r="H107" s="22"/>
      <c r="I107" s="22"/>
      <c r="J107" s="23"/>
      <c r="K107" s="22"/>
      <c r="L107" s="23"/>
      <c r="M107" s="43"/>
      <c r="N107" s="44"/>
      <c r="O107" s="23"/>
    </row>
    <row r="108" spans="1:15" s="2" customFormat="1" ht="19.5" customHeight="1">
      <c r="A108" s="35"/>
      <c r="B108" s="51"/>
      <c r="C108" s="40">
        <v>22</v>
      </c>
      <c r="D108" s="40" t="s">
        <v>7</v>
      </c>
      <c r="E108" s="6"/>
      <c r="F108" s="7"/>
      <c r="G108" s="7"/>
      <c r="H108" s="19"/>
      <c r="I108" s="19">
        <f>SUM(E108:G108)</f>
        <v>0</v>
      </c>
      <c r="J108" s="7">
        <f>RANK(I108,$I$3:$I$201)</f>
        <v>1</v>
      </c>
      <c r="K108" s="7">
        <f>SUM(I108:I111)-MIN(I108:I111)</f>
        <v>0</v>
      </c>
      <c r="L108" s="7">
        <f>RANK(K108,$K$3:$K$201)</f>
        <v>1</v>
      </c>
      <c r="M108" s="37">
        <v>0</v>
      </c>
      <c r="N108" s="38">
        <f>K108-(K108*M108)</f>
        <v>0</v>
      </c>
      <c r="O108" s="19">
        <f>RANK(N108,$N$3:$N$201)</f>
        <v>1</v>
      </c>
    </row>
    <row r="109" spans="1:15" s="3" customFormat="1" ht="19.5" customHeight="1">
      <c r="A109" s="126"/>
      <c r="B109" s="127"/>
      <c r="C109" s="127">
        <v>22</v>
      </c>
      <c r="D109" s="127" t="s">
        <v>8</v>
      </c>
      <c r="E109" s="142"/>
      <c r="F109" s="142"/>
      <c r="G109" s="142"/>
      <c r="H109" s="142"/>
      <c r="I109" s="142">
        <f>SUM(E109:G109)</f>
        <v>0</v>
      </c>
      <c r="J109" s="142">
        <f>RANK(I109,$I$3:$I$201)</f>
        <v>1</v>
      </c>
      <c r="K109" s="142"/>
      <c r="L109" s="142"/>
      <c r="M109" s="143"/>
      <c r="N109" s="144"/>
      <c r="O109" s="145"/>
    </row>
    <row r="110" spans="1:15" s="2" customFormat="1" ht="19.5" customHeight="1">
      <c r="A110" s="8"/>
      <c r="B110" s="40"/>
      <c r="C110" s="40">
        <v>22</v>
      </c>
      <c r="D110" s="40" t="s">
        <v>9</v>
      </c>
      <c r="E110" s="7"/>
      <c r="F110" s="7"/>
      <c r="G110" s="7"/>
      <c r="H110" s="7"/>
      <c r="I110" s="7">
        <f>SUM(E110:G110)</f>
        <v>0</v>
      </c>
      <c r="J110" s="7">
        <f>RANK(I110,$I$3:$I$201)</f>
        <v>1</v>
      </c>
      <c r="K110" s="7"/>
      <c r="L110" s="7"/>
      <c r="M110" s="37"/>
      <c r="N110" s="38"/>
      <c r="O110" s="19"/>
    </row>
    <row r="111" spans="1:15" s="3" customFormat="1" ht="19.5" customHeight="1" thickBot="1">
      <c r="A111" s="130"/>
      <c r="B111" s="131"/>
      <c r="C111" s="131">
        <v>22</v>
      </c>
      <c r="D111" s="131" t="s">
        <v>10</v>
      </c>
      <c r="E111" s="146"/>
      <c r="F111" s="146"/>
      <c r="G111" s="146"/>
      <c r="H111" s="146"/>
      <c r="I111" s="146">
        <f>SUM(E111:G111)</f>
        <v>0</v>
      </c>
      <c r="J111" s="146">
        <f>RANK(I111,$I$3:$I$201)</f>
        <v>1</v>
      </c>
      <c r="K111" s="146"/>
      <c r="L111" s="146"/>
      <c r="M111" s="147"/>
      <c r="N111" s="148"/>
      <c r="O111" s="149"/>
    </row>
    <row r="112" spans="1:15" s="2" customFormat="1" ht="19.5" customHeight="1" thickBot="1">
      <c r="A112" s="20"/>
      <c r="B112" s="20"/>
      <c r="C112" s="41"/>
      <c r="D112" s="41"/>
      <c r="E112" s="22"/>
      <c r="F112" s="22"/>
      <c r="G112" s="22"/>
      <c r="H112" s="22"/>
      <c r="I112" s="22"/>
      <c r="J112" s="23"/>
      <c r="K112" s="22"/>
      <c r="L112" s="23"/>
      <c r="M112" s="43"/>
      <c r="N112" s="44"/>
      <c r="O112" s="23"/>
    </row>
    <row r="113" spans="1:15" s="3" customFormat="1" ht="19.5" customHeight="1">
      <c r="A113" s="35"/>
      <c r="B113" s="51"/>
      <c r="C113" s="40">
        <v>23</v>
      </c>
      <c r="D113" s="40" t="s">
        <v>7</v>
      </c>
      <c r="E113" s="6"/>
      <c r="F113" s="7"/>
      <c r="G113" s="7"/>
      <c r="H113" s="19"/>
      <c r="I113" s="19">
        <f>SUM(E113:G113)</f>
        <v>0</v>
      </c>
      <c r="J113" s="7">
        <f>RANK(I113,$I$3:$I$201)</f>
        <v>1</v>
      </c>
      <c r="K113" s="7">
        <f>SUM(I113:I116)-MIN(I113:I116)</f>
        <v>0</v>
      </c>
      <c r="L113" s="7">
        <f>RANK(K113,$K$3:$K$201)</f>
        <v>1</v>
      </c>
      <c r="M113" s="37">
        <v>0</v>
      </c>
      <c r="N113" s="38">
        <f>K113-(K113*M113)</f>
        <v>0</v>
      </c>
      <c r="O113" s="19">
        <f>RANK(N113,$N$3:$N$201)</f>
        <v>1</v>
      </c>
    </row>
    <row r="114" spans="1:15" s="2" customFormat="1" ht="19.5" customHeight="1">
      <c r="A114" s="126"/>
      <c r="B114" s="127"/>
      <c r="C114" s="127">
        <v>23</v>
      </c>
      <c r="D114" s="127" t="s">
        <v>8</v>
      </c>
      <c r="E114" s="142"/>
      <c r="F114" s="142"/>
      <c r="G114" s="142"/>
      <c r="H114" s="142"/>
      <c r="I114" s="142">
        <f>SUM(E114:G114)</f>
        <v>0</v>
      </c>
      <c r="J114" s="142">
        <f>RANK(I114,$I$3:$I$201)</f>
        <v>1</v>
      </c>
      <c r="K114" s="142"/>
      <c r="L114" s="142"/>
      <c r="M114" s="143"/>
      <c r="N114" s="144"/>
      <c r="O114" s="145"/>
    </row>
    <row r="115" spans="1:15" s="3" customFormat="1" ht="19.5" customHeight="1">
      <c r="A115" s="8"/>
      <c r="B115" s="40"/>
      <c r="C115" s="40">
        <v>23</v>
      </c>
      <c r="D115" s="40" t="s">
        <v>9</v>
      </c>
      <c r="E115" s="7"/>
      <c r="F115" s="7"/>
      <c r="G115" s="7"/>
      <c r="H115" s="7"/>
      <c r="I115" s="7">
        <f>SUM(E115:G115)</f>
        <v>0</v>
      </c>
      <c r="J115" s="7">
        <f>RANK(I115,$I$3:$I$201)</f>
        <v>1</v>
      </c>
      <c r="K115" s="7"/>
      <c r="L115" s="7"/>
      <c r="M115" s="37"/>
      <c r="N115" s="38"/>
      <c r="O115" s="19"/>
    </row>
    <row r="116" spans="1:15" s="2" customFormat="1" ht="19.5" customHeight="1" thickBot="1">
      <c r="A116" s="130"/>
      <c r="B116" s="131"/>
      <c r="C116" s="131">
        <v>23</v>
      </c>
      <c r="D116" s="131" t="s">
        <v>10</v>
      </c>
      <c r="E116" s="146"/>
      <c r="F116" s="146"/>
      <c r="G116" s="146"/>
      <c r="H116" s="146"/>
      <c r="I116" s="146">
        <f>SUM(E116:G116)</f>
        <v>0</v>
      </c>
      <c r="J116" s="146">
        <f>RANK(I116,$I$3:$I$201)</f>
        <v>1</v>
      </c>
      <c r="K116" s="146"/>
      <c r="L116" s="146"/>
      <c r="M116" s="147"/>
      <c r="N116" s="148"/>
      <c r="O116" s="149"/>
    </row>
    <row r="117" spans="1:15" s="3" customFormat="1" ht="19.5" customHeight="1" thickBot="1">
      <c r="A117" s="41"/>
      <c r="B117" s="41"/>
      <c r="C117" s="41"/>
      <c r="D117" s="41"/>
      <c r="E117" s="22"/>
      <c r="F117" s="22"/>
      <c r="G117" s="22"/>
      <c r="H117" s="22"/>
      <c r="I117" s="22"/>
      <c r="J117" s="23"/>
      <c r="K117" s="22"/>
      <c r="L117" s="23"/>
      <c r="M117" s="43"/>
      <c r="N117" s="44"/>
      <c r="O117" s="23"/>
    </row>
    <row r="118" spans="1:15" s="2" customFormat="1" ht="19.5" customHeight="1">
      <c r="A118" s="35"/>
      <c r="B118" s="51"/>
      <c r="C118" s="40">
        <v>24</v>
      </c>
      <c r="D118" s="40" t="s">
        <v>7</v>
      </c>
      <c r="E118" s="6"/>
      <c r="F118" s="7"/>
      <c r="G118" s="7"/>
      <c r="H118" s="19"/>
      <c r="I118" s="19">
        <f>SUM(E118:G118)</f>
        <v>0</v>
      </c>
      <c r="J118" s="7">
        <f>RANK(I118,$I$3:$I$201)</f>
        <v>1</v>
      </c>
      <c r="K118" s="7">
        <f>SUM(I118:I121)-MIN(I118:I121)</f>
        <v>0</v>
      </c>
      <c r="L118" s="7">
        <f>RANK(K118,$K$3:$K$201)</f>
        <v>1</v>
      </c>
      <c r="M118" s="37">
        <v>0</v>
      </c>
      <c r="N118" s="38">
        <f>K118-(K118*M118)</f>
        <v>0</v>
      </c>
      <c r="O118" s="19">
        <f>RANK(N118,$N$3:$N$201)</f>
        <v>1</v>
      </c>
    </row>
    <row r="119" spans="1:15" s="3" customFormat="1" ht="19.5" customHeight="1">
      <c r="A119" s="126"/>
      <c r="B119" s="127"/>
      <c r="C119" s="127">
        <v>24</v>
      </c>
      <c r="D119" s="127" t="s">
        <v>8</v>
      </c>
      <c r="E119" s="142"/>
      <c r="F119" s="142"/>
      <c r="G119" s="142"/>
      <c r="H119" s="142"/>
      <c r="I119" s="142">
        <f>SUM(E119:G119)</f>
        <v>0</v>
      </c>
      <c r="J119" s="142">
        <f>RANK(I119,$I$3:$I$201)</f>
        <v>1</v>
      </c>
      <c r="K119" s="142"/>
      <c r="L119" s="142"/>
      <c r="M119" s="143"/>
      <c r="N119" s="144"/>
      <c r="O119" s="145"/>
    </row>
    <row r="120" spans="1:15" s="2" customFormat="1" ht="19.5" customHeight="1">
      <c r="A120" s="8"/>
      <c r="B120" s="40"/>
      <c r="C120" s="40">
        <v>24</v>
      </c>
      <c r="D120" s="40" t="s">
        <v>9</v>
      </c>
      <c r="E120" s="7"/>
      <c r="F120" s="7"/>
      <c r="G120" s="7"/>
      <c r="H120" s="7"/>
      <c r="I120" s="7">
        <f>SUM(E120:G120)</f>
        <v>0</v>
      </c>
      <c r="J120" s="7">
        <f>RANK(I120,$I$3:$I$201)</f>
        <v>1</v>
      </c>
      <c r="K120" s="7"/>
      <c r="L120" s="7"/>
      <c r="M120" s="37"/>
      <c r="N120" s="38"/>
      <c r="O120" s="19"/>
    </row>
    <row r="121" spans="1:15" s="3" customFormat="1" ht="19.5" customHeight="1" thickBot="1">
      <c r="A121" s="130"/>
      <c r="B121" s="131"/>
      <c r="C121" s="131">
        <v>24</v>
      </c>
      <c r="D121" s="131" t="s">
        <v>10</v>
      </c>
      <c r="E121" s="146"/>
      <c r="F121" s="146"/>
      <c r="G121" s="146"/>
      <c r="H121" s="146"/>
      <c r="I121" s="146">
        <f>SUM(E121:G121)</f>
        <v>0</v>
      </c>
      <c r="J121" s="146">
        <f>RANK(I121,$I$3:$I$201)</f>
        <v>1</v>
      </c>
      <c r="K121" s="146"/>
      <c r="L121" s="146"/>
      <c r="M121" s="147"/>
      <c r="N121" s="148"/>
      <c r="O121" s="149"/>
    </row>
    <row r="122" spans="1:15" s="3" customFormat="1" ht="19.5" customHeight="1" thickBot="1">
      <c r="A122" s="41"/>
      <c r="B122" s="41"/>
      <c r="C122" s="41"/>
      <c r="D122" s="41"/>
      <c r="E122" s="22"/>
      <c r="F122" s="22"/>
      <c r="G122" s="22"/>
      <c r="H122" s="22"/>
      <c r="I122" s="22"/>
      <c r="J122" s="23"/>
      <c r="K122" s="22"/>
      <c r="L122" s="23"/>
      <c r="M122" s="43"/>
      <c r="N122" s="44"/>
      <c r="O122" s="23"/>
    </row>
    <row r="123" spans="1:15" s="2" customFormat="1" ht="19.5" customHeight="1">
      <c r="A123" s="35"/>
      <c r="B123" s="51"/>
      <c r="C123" s="40">
        <v>25</v>
      </c>
      <c r="D123" s="40" t="s">
        <v>7</v>
      </c>
      <c r="E123" s="6"/>
      <c r="F123" s="7"/>
      <c r="G123" s="7"/>
      <c r="H123" s="19"/>
      <c r="I123" s="19">
        <f>SUM(E123:G123)</f>
        <v>0</v>
      </c>
      <c r="J123" s="7">
        <f>RANK(I123,$I$3:$I$201)</f>
        <v>1</v>
      </c>
      <c r="K123" s="7">
        <f>SUM(I123:I126)-MIN(I123:I126)</f>
        <v>0</v>
      </c>
      <c r="L123" s="7">
        <f>RANK(K123,$K$3:$K$201)</f>
        <v>1</v>
      </c>
      <c r="M123" s="37">
        <v>0</v>
      </c>
      <c r="N123" s="38">
        <f>K123-(K123*M123)</f>
        <v>0</v>
      </c>
      <c r="O123" s="19">
        <f>RANK(N123,$N$3:$N$201)</f>
        <v>1</v>
      </c>
    </row>
    <row r="124" spans="1:15" s="3" customFormat="1" ht="19.5" customHeight="1">
      <c r="A124" s="126"/>
      <c r="B124" s="127"/>
      <c r="C124" s="127">
        <v>25</v>
      </c>
      <c r="D124" s="127" t="s">
        <v>8</v>
      </c>
      <c r="E124" s="142"/>
      <c r="F124" s="142"/>
      <c r="G124" s="142"/>
      <c r="H124" s="142"/>
      <c r="I124" s="142">
        <f>SUM(E124:G124)</f>
        <v>0</v>
      </c>
      <c r="J124" s="142">
        <f>RANK(I124,$I$3:$I$201)</f>
        <v>1</v>
      </c>
      <c r="K124" s="142"/>
      <c r="L124" s="142"/>
      <c r="M124" s="143"/>
      <c r="N124" s="144"/>
      <c r="O124" s="145"/>
    </row>
    <row r="125" spans="1:15" s="2" customFormat="1" ht="19.5" customHeight="1">
      <c r="A125" s="8"/>
      <c r="B125" s="40"/>
      <c r="C125" s="40">
        <v>25</v>
      </c>
      <c r="D125" s="40" t="s">
        <v>9</v>
      </c>
      <c r="E125" s="7"/>
      <c r="F125" s="7"/>
      <c r="G125" s="7"/>
      <c r="H125" s="7"/>
      <c r="I125" s="7">
        <f>SUM(E125:G125)</f>
        <v>0</v>
      </c>
      <c r="J125" s="7">
        <f>RANK(I125,$I$3:$I$201)</f>
        <v>1</v>
      </c>
      <c r="K125" s="7"/>
      <c r="L125" s="7"/>
      <c r="M125" s="37"/>
      <c r="N125" s="38"/>
      <c r="O125" s="19"/>
    </row>
    <row r="126" spans="1:15" s="3" customFormat="1" ht="19.5" customHeight="1" thickBot="1">
      <c r="A126" s="130"/>
      <c r="B126" s="131"/>
      <c r="C126" s="131">
        <v>25</v>
      </c>
      <c r="D126" s="131" t="s">
        <v>10</v>
      </c>
      <c r="E126" s="146"/>
      <c r="F126" s="146"/>
      <c r="G126" s="146"/>
      <c r="H126" s="146"/>
      <c r="I126" s="146">
        <f>SUM(E126:G126)</f>
        <v>0</v>
      </c>
      <c r="J126" s="146">
        <f>RANK(I126,$I$3:$I$201)</f>
        <v>1</v>
      </c>
      <c r="K126" s="146"/>
      <c r="L126" s="146"/>
      <c r="M126" s="147"/>
      <c r="N126" s="148"/>
      <c r="O126" s="149"/>
    </row>
    <row r="127" spans="1:15" s="2" customFormat="1" ht="19.5" customHeight="1" thickBot="1">
      <c r="A127" s="41"/>
      <c r="B127" s="41"/>
      <c r="C127" s="41"/>
      <c r="D127" s="41"/>
      <c r="E127" s="22"/>
      <c r="F127" s="22"/>
      <c r="G127" s="22"/>
      <c r="H127" s="22"/>
      <c r="I127" s="22"/>
      <c r="J127" s="23"/>
      <c r="K127" s="22"/>
      <c r="L127" s="23"/>
      <c r="M127" s="43"/>
      <c r="N127" s="44"/>
      <c r="O127" s="23"/>
    </row>
    <row r="128" spans="1:15" s="2" customFormat="1" ht="19.5" customHeight="1">
      <c r="A128" s="35"/>
      <c r="B128" s="51"/>
      <c r="C128" s="40">
        <v>26</v>
      </c>
      <c r="D128" s="40" t="s">
        <v>7</v>
      </c>
      <c r="E128" s="6"/>
      <c r="F128" s="7"/>
      <c r="G128" s="7"/>
      <c r="H128" s="19"/>
      <c r="I128" s="19">
        <f>SUM(E128:G128)</f>
        <v>0</v>
      </c>
      <c r="J128" s="7">
        <f>RANK(I128,$I$3:$I$201)</f>
        <v>1</v>
      </c>
      <c r="K128" s="7">
        <f>SUM(I128:I131)-MIN(I128:I131)</f>
        <v>0</v>
      </c>
      <c r="L128" s="7">
        <f>RANK(K128,$K$3:$K$201)</f>
        <v>1</v>
      </c>
      <c r="M128" s="37">
        <v>0</v>
      </c>
      <c r="N128" s="38">
        <f>K128-(K128*M128)</f>
        <v>0</v>
      </c>
      <c r="O128" s="19">
        <f>RANK(N128,$N$3:$N$201)</f>
        <v>1</v>
      </c>
    </row>
    <row r="129" spans="1:15" s="2" customFormat="1" ht="19.5" customHeight="1">
      <c r="A129" s="126"/>
      <c r="B129" s="127"/>
      <c r="C129" s="127">
        <v>26</v>
      </c>
      <c r="D129" s="127" t="s">
        <v>8</v>
      </c>
      <c r="E129" s="142"/>
      <c r="F129" s="142"/>
      <c r="G129" s="142"/>
      <c r="H129" s="142"/>
      <c r="I129" s="142">
        <f>SUM(E129:G129)</f>
        <v>0</v>
      </c>
      <c r="J129" s="142">
        <f>RANK(I129,$I$3:$I$201)</f>
        <v>1</v>
      </c>
      <c r="K129" s="142"/>
      <c r="L129" s="142"/>
      <c r="M129" s="143"/>
      <c r="N129" s="144"/>
      <c r="O129" s="145"/>
    </row>
    <row r="130" spans="1:15" s="2" customFormat="1" ht="19.5" customHeight="1">
      <c r="A130" s="8"/>
      <c r="B130" s="40"/>
      <c r="C130" s="40">
        <v>26</v>
      </c>
      <c r="D130" s="40" t="s">
        <v>9</v>
      </c>
      <c r="E130" s="7"/>
      <c r="F130" s="7"/>
      <c r="G130" s="7"/>
      <c r="H130" s="7"/>
      <c r="I130" s="7">
        <f>SUM(E130:G130)</f>
        <v>0</v>
      </c>
      <c r="J130" s="7">
        <f>RANK(I130,$I$3:$I$201)</f>
        <v>1</v>
      </c>
      <c r="K130" s="7"/>
      <c r="L130" s="7"/>
      <c r="M130" s="37"/>
      <c r="N130" s="38"/>
      <c r="O130" s="19"/>
    </row>
    <row r="131" spans="1:15" s="3" customFormat="1" ht="19.5" customHeight="1" thickBot="1">
      <c r="A131" s="130"/>
      <c r="B131" s="131"/>
      <c r="C131" s="131">
        <v>26</v>
      </c>
      <c r="D131" s="131" t="s">
        <v>10</v>
      </c>
      <c r="E131" s="146"/>
      <c r="F131" s="146"/>
      <c r="G131" s="146"/>
      <c r="H131" s="146"/>
      <c r="I131" s="146">
        <f>SUM(E131:G131)</f>
        <v>0</v>
      </c>
      <c r="J131" s="146">
        <f>RANK(I131,$I$3:$I$201)</f>
        <v>1</v>
      </c>
      <c r="K131" s="146"/>
      <c r="L131" s="146"/>
      <c r="M131" s="147"/>
      <c r="N131" s="148"/>
      <c r="O131" s="149"/>
    </row>
    <row r="132" spans="1:15" s="2" customFormat="1" ht="19.5" customHeight="1" thickBot="1">
      <c r="A132" s="41"/>
      <c r="B132" s="41"/>
      <c r="C132" s="41"/>
      <c r="D132" s="41"/>
      <c r="E132" s="22"/>
      <c r="F132" s="22"/>
      <c r="G132" s="22"/>
      <c r="H132" s="22"/>
      <c r="I132" s="22"/>
      <c r="J132" s="23"/>
      <c r="K132" s="22"/>
      <c r="L132" s="23"/>
      <c r="M132" s="43"/>
      <c r="N132" s="44"/>
      <c r="O132" s="23"/>
    </row>
    <row r="133" spans="1:15" s="3" customFormat="1" ht="19.5" customHeight="1">
      <c r="A133" s="35"/>
      <c r="B133" s="51"/>
      <c r="C133" s="40">
        <v>27</v>
      </c>
      <c r="D133" s="40" t="s">
        <v>7</v>
      </c>
      <c r="E133" s="6"/>
      <c r="F133" s="7"/>
      <c r="G133" s="7"/>
      <c r="H133" s="19"/>
      <c r="I133" s="19">
        <f>SUM(E133:G133)</f>
        <v>0</v>
      </c>
      <c r="J133" s="7">
        <f>RANK(I133,$I$3:$I$201)</f>
        <v>1</v>
      </c>
      <c r="K133" s="7">
        <f>SUM(I133:I136)-MIN(I133:I136)</f>
        <v>0</v>
      </c>
      <c r="L133" s="7">
        <f>RANK(K133,$K$3:$K$201)</f>
        <v>1</v>
      </c>
      <c r="M133" s="37">
        <v>0</v>
      </c>
      <c r="N133" s="38">
        <f>K133-(K133*M133)</f>
        <v>0</v>
      </c>
      <c r="O133" s="19">
        <f>RANK(N133,$N$3:$N$201)</f>
        <v>1</v>
      </c>
    </row>
    <row r="134" spans="1:15" s="2" customFormat="1" ht="19.5" customHeight="1">
      <c r="A134" s="126"/>
      <c r="B134" s="127"/>
      <c r="C134" s="127">
        <v>27</v>
      </c>
      <c r="D134" s="127" t="s">
        <v>8</v>
      </c>
      <c r="E134" s="142"/>
      <c r="F134" s="142"/>
      <c r="G134" s="142"/>
      <c r="H134" s="142"/>
      <c r="I134" s="142">
        <f>SUM(E134:G134)</f>
        <v>0</v>
      </c>
      <c r="J134" s="142">
        <f>RANK(I134,$I$3:$I$201)</f>
        <v>1</v>
      </c>
      <c r="K134" s="142"/>
      <c r="L134" s="142"/>
      <c r="M134" s="143"/>
      <c r="N134" s="144"/>
      <c r="O134" s="145"/>
    </row>
    <row r="135" spans="1:15" s="3" customFormat="1" ht="19.5" customHeight="1">
      <c r="A135" s="8"/>
      <c r="B135" s="40"/>
      <c r="C135" s="40">
        <v>27</v>
      </c>
      <c r="D135" s="40" t="s">
        <v>9</v>
      </c>
      <c r="E135" s="7"/>
      <c r="F135" s="7"/>
      <c r="G135" s="7"/>
      <c r="H135" s="7"/>
      <c r="I135" s="7">
        <f>SUM(E135:G135)</f>
        <v>0</v>
      </c>
      <c r="J135" s="7">
        <f>RANK(I135,$I$3:$I$201)</f>
        <v>1</v>
      </c>
      <c r="K135" s="7"/>
      <c r="L135" s="7"/>
      <c r="M135" s="37"/>
      <c r="N135" s="38"/>
      <c r="O135" s="19"/>
    </row>
    <row r="136" spans="1:15" s="2" customFormat="1" ht="19.5" customHeight="1" thickBot="1">
      <c r="A136" s="130"/>
      <c r="B136" s="131"/>
      <c r="C136" s="131">
        <v>27</v>
      </c>
      <c r="D136" s="131" t="s">
        <v>10</v>
      </c>
      <c r="E136" s="146"/>
      <c r="F136" s="146"/>
      <c r="G136" s="146"/>
      <c r="H136" s="146"/>
      <c r="I136" s="146">
        <f>SUM(E136:G136)</f>
        <v>0</v>
      </c>
      <c r="J136" s="146">
        <f>RANK(I136,$I$3:$I$201)</f>
        <v>1</v>
      </c>
      <c r="K136" s="146"/>
      <c r="L136" s="146"/>
      <c r="M136" s="147"/>
      <c r="N136" s="148"/>
      <c r="O136" s="149"/>
    </row>
    <row r="137" spans="1:15" s="3" customFormat="1" ht="19.5" customHeight="1" thickBot="1">
      <c r="A137" s="41"/>
      <c r="B137" s="41"/>
      <c r="C137" s="41"/>
      <c r="D137" s="41"/>
      <c r="E137" s="22"/>
      <c r="F137" s="22"/>
      <c r="G137" s="22"/>
      <c r="H137" s="22"/>
      <c r="I137" s="22"/>
      <c r="J137" s="23"/>
      <c r="K137" s="22"/>
      <c r="L137" s="23"/>
      <c r="M137" s="43"/>
      <c r="N137" s="44"/>
      <c r="O137" s="23"/>
    </row>
    <row r="138" spans="1:15" s="3" customFormat="1" ht="19.5" customHeight="1">
      <c r="A138" s="35"/>
      <c r="B138" s="51"/>
      <c r="C138" s="40">
        <v>28</v>
      </c>
      <c r="D138" s="40" t="s">
        <v>7</v>
      </c>
      <c r="E138" s="6"/>
      <c r="F138" s="7"/>
      <c r="G138" s="7"/>
      <c r="H138" s="19"/>
      <c r="I138" s="19">
        <f>SUM(E138:G138)</f>
        <v>0</v>
      </c>
      <c r="J138" s="7">
        <f>RANK(I138,$I$3:$I$201)</f>
        <v>1</v>
      </c>
      <c r="K138" s="7">
        <f>SUM(I138:I141)-MIN(I138:I141)</f>
        <v>0</v>
      </c>
      <c r="L138" s="7">
        <f>RANK(K138,$K$3:$K$201)</f>
        <v>1</v>
      </c>
      <c r="M138" s="37">
        <v>0</v>
      </c>
      <c r="N138" s="38">
        <f>K138-(K138*M138)</f>
        <v>0</v>
      </c>
      <c r="O138" s="19">
        <f>RANK(N138,$N$3:$N$201)</f>
        <v>1</v>
      </c>
    </row>
    <row r="139" spans="1:15" s="2" customFormat="1" ht="19.5" customHeight="1">
      <c r="A139" s="126"/>
      <c r="B139" s="127"/>
      <c r="C139" s="127">
        <v>28</v>
      </c>
      <c r="D139" s="127" t="s">
        <v>8</v>
      </c>
      <c r="E139" s="142"/>
      <c r="F139" s="142"/>
      <c r="G139" s="142"/>
      <c r="H139" s="142"/>
      <c r="I139" s="142">
        <f>SUM(E139:G139)</f>
        <v>0</v>
      </c>
      <c r="J139" s="142">
        <f>RANK(I139,$I$3:$I$201)</f>
        <v>1</v>
      </c>
      <c r="K139" s="142"/>
      <c r="L139" s="142"/>
      <c r="M139" s="143"/>
      <c r="N139" s="144"/>
      <c r="O139" s="145"/>
    </row>
    <row r="140" spans="1:15" s="3" customFormat="1" ht="19.5" customHeight="1">
      <c r="A140" s="8"/>
      <c r="B140" s="40"/>
      <c r="C140" s="40">
        <v>28</v>
      </c>
      <c r="D140" s="40" t="s">
        <v>9</v>
      </c>
      <c r="E140" s="7"/>
      <c r="F140" s="7"/>
      <c r="G140" s="7"/>
      <c r="H140" s="7"/>
      <c r="I140" s="7">
        <f>SUM(E140:G140)</f>
        <v>0</v>
      </c>
      <c r="J140" s="7">
        <f>RANK(I140,$I$3:$I$201)</f>
        <v>1</v>
      </c>
      <c r="K140" s="7"/>
      <c r="L140" s="7"/>
      <c r="M140" s="37"/>
      <c r="N140" s="38"/>
      <c r="O140" s="19"/>
    </row>
    <row r="141" spans="1:15" s="2" customFormat="1" ht="19.5" customHeight="1" thickBot="1">
      <c r="A141" s="130"/>
      <c r="B141" s="131"/>
      <c r="C141" s="131">
        <v>28</v>
      </c>
      <c r="D141" s="131" t="s">
        <v>10</v>
      </c>
      <c r="E141" s="146"/>
      <c r="F141" s="146"/>
      <c r="G141" s="146"/>
      <c r="H141" s="146"/>
      <c r="I141" s="146">
        <f>SUM(E141:G141)</f>
        <v>0</v>
      </c>
      <c r="J141" s="146">
        <f>RANK(I141,$I$3:$I$201)</f>
        <v>1</v>
      </c>
      <c r="K141" s="146"/>
      <c r="L141" s="146"/>
      <c r="M141" s="147"/>
      <c r="N141" s="148"/>
      <c r="O141" s="149"/>
    </row>
    <row r="142" spans="1:15" s="3" customFormat="1" ht="19.5" customHeight="1" thickBot="1">
      <c r="A142" s="41"/>
      <c r="B142" s="41"/>
      <c r="C142" s="41"/>
      <c r="D142" s="41"/>
      <c r="E142" s="22"/>
      <c r="F142" s="22"/>
      <c r="G142" s="22"/>
      <c r="H142" s="22"/>
      <c r="I142" s="22"/>
      <c r="J142" s="23"/>
      <c r="K142" s="22"/>
      <c r="L142" s="23"/>
      <c r="M142" s="43"/>
      <c r="N142" s="44"/>
      <c r="O142" s="23"/>
    </row>
    <row r="143" spans="1:15" s="2" customFormat="1" ht="19.5" customHeight="1">
      <c r="A143" s="35"/>
      <c r="B143" s="51"/>
      <c r="C143" s="40">
        <v>29</v>
      </c>
      <c r="D143" s="40" t="s">
        <v>7</v>
      </c>
      <c r="E143" s="6"/>
      <c r="F143" s="7"/>
      <c r="G143" s="7"/>
      <c r="H143" s="19"/>
      <c r="I143" s="19">
        <f>SUM(E143:G143)</f>
        <v>0</v>
      </c>
      <c r="J143" s="7">
        <f>RANK(I143,$I$3:$I$201)</f>
        <v>1</v>
      </c>
      <c r="K143" s="7">
        <f>SUM(I143:I146)-MIN(I143:I146)</f>
        <v>0</v>
      </c>
      <c r="L143" s="7">
        <f>RANK(K143,$K$3:$K$201)</f>
        <v>1</v>
      </c>
      <c r="M143" s="37">
        <v>0</v>
      </c>
      <c r="N143" s="38">
        <f>K143-(K143*M143)</f>
        <v>0</v>
      </c>
      <c r="O143" s="19">
        <f>RANK(N143,$N$3:$N$201)</f>
        <v>1</v>
      </c>
    </row>
    <row r="144" spans="1:15" s="3" customFormat="1" ht="19.5" customHeight="1">
      <c r="A144" s="126"/>
      <c r="B144" s="127"/>
      <c r="C144" s="127">
        <v>29</v>
      </c>
      <c r="D144" s="127" t="s">
        <v>8</v>
      </c>
      <c r="E144" s="142"/>
      <c r="F144" s="142"/>
      <c r="G144" s="142"/>
      <c r="H144" s="142"/>
      <c r="I144" s="142">
        <f>SUM(E144:G144)</f>
        <v>0</v>
      </c>
      <c r="J144" s="142">
        <f>RANK(I144,$I$3:$I$201)</f>
        <v>1</v>
      </c>
      <c r="K144" s="142"/>
      <c r="L144" s="142"/>
      <c r="M144" s="143"/>
      <c r="N144" s="144"/>
      <c r="O144" s="145"/>
    </row>
    <row r="145" spans="1:15" s="2" customFormat="1" ht="19.5" customHeight="1">
      <c r="A145" s="8"/>
      <c r="B145" s="40"/>
      <c r="C145" s="40">
        <v>29</v>
      </c>
      <c r="D145" s="40" t="s">
        <v>9</v>
      </c>
      <c r="E145" s="7"/>
      <c r="F145" s="7"/>
      <c r="G145" s="7"/>
      <c r="H145" s="7"/>
      <c r="I145" s="7">
        <f>SUM(E145:G145)</f>
        <v>0</v>
      </c>
      <c r="J145" s="7">
        <f>RANK(I145,$I$3:$I$201)</f>
        <v>1</v>
      </c>
      <c r="K145" s="7"/>
      <c r="L145" s="7"/>
      <c r="M145" s="37"/>
      <c r="N145" s="38"/>
      <c r="O145" s="19"/>
    </row>
    <row r="146" spans="1:15" s="3" customFormat="1" ht="19.5" customHeight="1" thickBot="1">
      <c r="A146" s="130"/>
      <c r="B146" s="131"/>
      <c r="C146" s="131">
        <v>29</v>
      </c>
      <c r="D146" s="131" t="s">
        <v>10</v>
      </c>
      <c r="E146" s="146"/>
      <c r="F146" s="146"/>
      <c r="G146" s="146"/>
      <c r="H146" s="146"/>
      <c r="I146" s="146">
        <f>SUM(E146:G146)</f>
        <v>0</v>
      </c>
      <c r="J146" s="146">
        <f>RANK(I146,$I$3:$I$201)</f>
        <v>1</v>
      </c>
      <c r="K146" s="146"/>
      <c r="L146" s="146"/>
      <c r="M146" s="147"/>
      <c r="N146" s="148"/>
      <c r="O146" s="149"/>
    </row>
    <row r="147" spans="1:15" s="2" customFormat="1" ht="19.5" customHeight="1" thickBot="1">
      <c r="A147" s="41"/>
      <c r="B147" s="41"/>
      <c r="C147" s="41"/>
      <c r="D147" s="41"/>
      <c r="E147" s="22"/>
      <c r="F147" s="22"/>
      <c r="G147" s="22"/>
      <c r="H147" s="22"/>
      <c r="I147" s="22"/>
      <c r="J147" s="23"/>
      <c r="K147" s="22"/>
      <c r="L147" s="23"/>
      <c r="M147" s="43"/>
      <c r="N147" s="44"/>
      <c r="O147" s="23"/>
    </row>
    <row r="148" spans="1:15" s="3" customFormat="1" ht="19.5" customHeight="1">
      <c r="A148" s="35"/>
      <c r="B148" s="51"/>
      <c r="C148" s="40">
        <v>30</v>
      </c>
      <c r="D148" s="40" t="s">
        <v>7</v>
      </c>
      <c r="E148" s="6"/>
      <c r="F148" s="7"/>
      <c r="G148" s="7"/>
      <c r="H148" s="19"/>
      <c r="I148" s="19">
        <f>SUM(E148:G148)</f>
        <v>0</v>
      </c>
      <c r="J148" s="7">
        <f>RANK(I148,$I$3:$I$201)</f>
        <v>1</v>
      </c>
      <c r="K148" s="7">
        <f>SUM(I148:I151)-MIN(I148:I151)</f>
        <v>0</v>
      </c>
      <c r="L148" s="7">
        <f>RANK(K148,$K$3:$K$201)</f>
        <v>1</v>
      </c>
      <c r="M148" s="37">
        <v>0</v>
      </c>
      <c r="N148" s="38">
        <f>K148-(K148*M148)</f>
        <v>0</v>
      </c>
      <c r="O148" s="19">
        <f>RANK(N148,$N$3:$N$201)</f>
        <v>1</v>
      </c>
    </row>
    <row r="149" spans="1:15" s="2" customFormat="1" ht="19.5" customHeight="1">
      <c r="A149" s="126"/>
      <c r="B149" s="127"/>
      <c r="C149" s="127">
        <v>30</v>
      </c>
      <c r="D149" s="127" t="s">
        <v>8</v>
      </c>
      <c r="E149" s="142"/>
      <c r="F149" s="142"/>
      <c r="G149" s="142"/>
      <c r="H149" s="142"/>
      <c r="I149" s="142">
        <f>SUM(E149:G149)</f>
        <v>0</v>
      </c>
      <c r="J149" s="142">
        <f>RANK(I149,$I$3:$I$201)</f>
        <v>1</v>
      </c>
      <c r="K149" s="142"/>
      <c r="L149" s="142"/>
      <c r="M149" s="143"/>
      <c r="N149" s="144"/>
      <c r="O149" s="145"/>
    </row>
    <row r="150" spans="1:15" s="3" customFormat="1" ht="19.5" customHeight="1">
      <c r="A150" s="8"/>
      <c r="B150" s="40"/>
      <c r="C150" s="40">
        <v>30</v>
      </c>
      <c r="D150" s="40" t="s">
        <v>9</v>
      </c>
      <c r="E150" s="7"/>
      <c r="F150" s="7"/>
      <c r="G150" s="7"/>
      <c r="H150" s="7"/>
      <c r="I150" s="7">
        <f>SUM(E150:G150)</f>
        <v>0</v>
      </c>
      <c r="J150" s="7">
        <f>RANK(I150,$I$3:$I$201)</f>
        <v>1</v>
      </c>
      <c r="K150" s="7"/>
      <c r="L150" s="7"/>
      <c r="M150" s="37"/>
      <c r="N150" s="38"/>
      <c r="O150" s="19"/>
    </row>
    <row r="151" spans="1:15" s="2" customFormat="1" ht="19.5" customHeight="1" thickBot="1">
      <c r="A151" s="130"/>
      <c r="B151" s="131"/>
      <c r="C151" s="131">
        <v>30</v>
      </c>
      <c r="D151" s="131" t="s">
        <v>10</v>
      </c>
      <c r="E151" s="146"/>
      <c r="F151" s="146"/>
      <c r="G151" s="146"/>
      <c r="H151" s="146"/>
      <c r="I151" s="146">
        <f>SUM(E151:G151)</f>
        <v>0</v>
      </c>
      <c r="J151" s="146">
        <f>RANK(I151,$I$3:$I$201)</f>
        <v>1</v>
      </c>
      <c r="K151" s="146"/>
      <c r="L151" s="146"/>
      <c r="M151" s="147"/>
      <c r="N151" s="148"/>
      <c r="O151" s="149"/>
    </row>
    <row r="152" spans="1:15" s="3" customFormat="1" ht="19.5" customHeight="1" thickBot="1">
      <c r="A152" s="41"/>
      <c r="B152" s="41"/>
      <c r="C152" s="41"/>
      <c r="D152" s="41"/>
      <c r="E152" s="22"/>
      <c r="F152" s="22"/>
      <c r="G152" s="22"/>
      <c r="H152" s="22"/>
      <c r="I152" s="22"/>
      <c r="J152" s="23"/>
      <c r="K152" s="22"/>
      <c r="L152" s="23"/>
      <c r="M152" s="43"/>
      <c r="N152" s="44"/>
      <c r="O152" s="23"/>
    </row>
    <row r="153" spans="1:15" s="3" customFormat="1" ht="19.5" customHeight="1">
      <c r="A153" s="35"/>
      <c r="B153" s="51"/>
      <c r="C153" s="40">
        <v>31</v>
      </c>
      <c r="D153" s="40" t="s">
        <v>7</v>
      </c>
      <c r="E153" s="6"/>
      <c r="F153" s="7"/>
      <c r="G153" s="7"/>
      <c r="H153" s="19"/>
      <c r="I153" s="19">
        <f>SUM(E153:G153)</f>
        <v>0</v>
      </c>
      <c r="J153" s="7">
        <f>RANK(I153,$I$3:$I$201)</f>
        <v>1</v>
      </c>
      <c r="K153" s="7">
        <f>SUM(I153:I156)-MIN(I153:I156)</f>
        <v>0</v>
      </c>
      <c r="L153" s="7">
        <f>RANK(K153,$K$3:$K$201)</f>
        <v>1</v>
      </c>
      <c r="M153" s="37">
        <v>0</v>
      </c>
      <c r="N153" s="38">
        <f>K153-(K153*M153)</f>
        <v>0</v>
      </c>
      <c r="O153" s="19">
        <f>RANK(N153,$N$3:$N$201)</f>
        <v>1</v>
      </c>
    </row>
    <row r="154" spans="1:15" s="2" customFormat="1" ht="19.5" customHeight="1">
      <c r="A154" s="126"/>
      <c r="B154" s="127"/>
      <c r="C154" s="127">
        <v>31</v>
      </c>
      <c r="D154" s="127" t="s">
        <v>8</v>
      </c>
      <c r="E154" s="142"/>
      <c r="F154" s="142"/>
      <c r="G154" s="142"/>
      <c r="H154" s="142"/>
      <c r="I154" s="142">
        <f>SUM(E154:G154)</f>
        <v>0</v>
      </c>
      <c r="J154" s="142">
        <f>RANK(I154,$I$3:$I$201)</f>
        <v>1</v>
      </c>
      <c r="K154" s="142"/>
      <c r="L154" s="142"/>
      <c r="M154" s="143"/>
      <c r="N154" s="144"/>
      <c r="O154" s="145"/>
    </row>
    <row r="155" spans="1:15" s="3" customFormat="1" ht="19.5" customHeight="1">
      <c r="A155" s="8"/>
      <c r="B155" s="40"/>
      <c r="C155" s="40">
        <v>31</v>
      </c>
      <c r="D155" s="40" t="s">
        <v>9</v>
      </c>
      <c r="E155" s="7"/>
      <c r="F155" s="7"/>
      <c r="G155" s="7"/>
      <c r="H155" s="7"/>
      <c r="I155" s="7">
        <f>SUM(E155:G155)</f>
        <v>0</v>
      </c>
      <c r="J155" s="7">
        <f>RANK(I155,$I$3:$I$201)</f>
        <v>1</v>
      </c>
      <c r="K155" s="7"/>
      <c r="L155" s="7"/>
      <c r="M155" s="37"/>
      <c r="N155" s="38"/>
      <c r="O155" s="19"/>
    </row>
    <row r="156" spans="1:15" s="2" customFormat="1" ht="19.5" customHeight="1" thickBot="1">
      <c r="A156" s="130"/>
      <c r="B156" s="131"/>
      <c r="C156" s="131">
        <v>31</v>
      </c>
      <c r="D156" s="131" t="s">
        <v>10</v>
      </c>
      <c r="E156" s="146"/>
      <c r="F156" s="146"/>
      <c r="G156" s="146"/>
      <c r="H156" s="146"/>
      <c r="I156" s="146">
        <f>SUM(E156:G156)</f>
        <v>0</v>
      </c>
      <c r="J156" s="146">
        <f>RANK(I156,$I$3:$I$201)</f>
        <v>1</v>
      </c>
      <c r="K156" s="146"/>
      <c r="L156" s="146"/>
      <c r="M156" s="147"/>
      <c r="N156" s="148"/>
      <c r="O156" s="149"/>
    </row>
    <row r="157" spans="1:15" s="3" customFormat="1" ht="19.5" customHeight="1" thickBot="1">
      <c r="A157" s="41"/>
      <c r="B157" s="41"/>
      <c r="C157" s="41"/>
      <c r="D157" s="41"/>
      <c r="E157" s="22"/>
      <c r="F157" s="22"/>
      <c r="G157" s="22"/>
      <c r="H157" s="22"/>
      <c r="I157" s="22"/>
      <c r="J157" s="23"/>
      <c r="K157" s="22"/>
      <c r="L157" s="23"/>
      <c r="M157" s="43"/>
      <c r="N157" s="44"/>
      <c r="O157" s="23"/>
    </row>
    <row r="158" spans="1:15" s="3" customFormat="1" ht="19.5" customHeight="1">
      <c r="A158" s="35"/>
      <c r="B158" s="51"/>
      <c r="C158" s="40">
        <v>32</v>
      </c>
      <c r="D158" s="40" t="s">
        <v>7</v>
      </c>
      <c r="E158" s="6"/>
      <c r="F158" s="7"/>
      <c r="G158" s="7"/>
      <c r="H158" s="19"/>
      <c r="I158" s="19">
        <f>SUM(E158:G158)</f>
        <v>0</v>
      </c>
      <c r="J158" s="7">
        <f>RANK(I158,$I$3:$I$201)</f>
        <v>1</v>
      </c>
      <c r="K158" s="7">
        <f>SUM(I158:I161)-MIN(I158:I161)</f>
        <v>0</v>
      </c>
      <c r="L158" s="7">
        <f>RANK(K158,$K$3:$K$201)</f>
        <v>1</v>
      </c>
      <c r="M158" s="37">
        <v>0</v>
      </c>
      <c r="N158" s="38">
        <f>K158-(K158*M158)</f>
        <v>0</v>
      </c>
      <c r="O158" s="19">
        <f>RANK(N158,$N$3:$N$201)</f>
        <v>1</v>
      </c>
    </row>
    <row r="159" spans="1:15" s="2" customFormat="1" ht="19.5" customHeight="1">
      <c r="A159" s="126"/>
      <c r="B159" s="127"/>
      <c r="C159" s="127">
        <v>32</v>
      </c>
      <c r="D159" s="127" t="s">
        <v>8</v>
      </c>
      <c r="E159" s="142"/>
      <c r="F159" s="142"/>
      <c r="G159" s="142"/>
      <c r="H159" s="142"/>
      <c r="I159" s="142">
        <f>SUM(E159:G159)</f>
        <v>0</v>
      </c>
      <c r="J159" s="142">
        <f>RANK(I159,$I$3:$I$201)</f>
        <v>1</v>
      </c>
      <c r="K159" s="142"/>
      <c r="L159" s="142"/>
      <c r="M159" s="143"/>
      <c r="N159" s="144"/>
      <c r="O159" s="145"/>
    </row>
    <row r="160" spans="1:15" s="3" customFormat="1" ht="19.5" customHeight="1">
      <c r="A160" s="8"/>
      <c r="B160" s="40"/>
      <c r="C160" s="40">
        <v>32</v>
      </c>
      <c r="D160" s="40" t="s">
        <v>9</v>
      </c>
      <c r="E160" s="7"/>
      <c r="F160" s="7"/>
      <c r="G160" s="7"/>
      <c r="H160" s="7"/>
      <c r="I160" s="7">
        <f>SUM(E160:G160)</f>
        <v>0</v>
      </c>
      <c r="J160" s="7">
        <f>RANK(I160,$I$3:$I$201)</f>
        <v>1</v>
      </c>
      <c r="K160" s="7"/>
      <c r="L160" s="7"/>
      <c r="M160" s="37"/>
      <c r="N160" s="38"/>
      <c r="O160" s="19"/>
    </row>
    <row r="161" spans="1:15" s="2" customFormat="1" ht="19.5" customHeight="1" thickBot="1">
      <c r="A161" s="130"/>
      <c r="B161" s="131"/>
      <c r="C161" s="131">
        <v>32</v>
      </c>
      <c r="D161" s="131" t="s">
        <v>10</v>
      </c>
      <c r="E161" s="146"/>
      <c r="F161" s="146"/>
      <c r="G161" s="146"/>
      <c r="H161" s="146"/>
      <c r="I161" s="146">
        <f>SUM(E161:G161)</f>
        <v>0</v>
      </c>
      <c r="J161" s="146">
        <f>RANK(I161,$I$3:$I$201)</f>
        <v>1</v>
      </c>
      <c r="K161" s="146"/>
      <c r="L161" s="146"/>
      <c r="M161" s="147"/>
      <c r="N161" s="148"/>
      <c r="O161" s="149"/>
    </row>
    <row r="162" spans="1:15" s="2" customFormat="1" ht="19.5" customHeight="1" thickBot="1">
      <c r="A162" s="41"/>
      <c r="B162" s="41"/>
      <c r="C162" s="41"/>
      <c r="D162" s="41"/>
      <c r="E162" s="22"/>
      <c r="F162" s="22"/>
      <c r="G162" s="22"/>
      <c r="H162" s="22"/>
      <c r="I162" s="22"/>
      <c r="J162" s="23"/>
      <c r="K162" s="22"/>
      <c r="L162" s="23"/>
      <c r="M162" s="43"/>
      <c r="N162" s="44"/>
      <c r="O162" s="23"/>
    </row>
    <row r="163" spans="1:15" s="2" customFormat="1" ht="19.5" customHeight="1">
      <c r="A163" s="35"/>
      <c r="B163" s="51"/>
      <c r="C163" s="40">
        <v>33</v>
      </c>
      <c r="D163" s="40" t="s">
        <v>7</v>
      </c>
      <c r="E163" s="6"/>
      <c r="F163" s="7"/>
      <c r="G163" s="7"/>
      <c r="H163" s="19"/>
      <c r="I163" s="19">
        <f>SUM(E163:G163)</f>
        <v>0</v>
      </c>
      <c r="J163" s="7">
        <f>RANK(I163,$I$3:$I$201)</f>
        <v>1</v>
      </c>
      <c r="K163" s="7">
        <f>SUM(I163:I166)-MIN(I163:I166)</f>
        <v>0</v>
      </c>
      <c r="L163" s="7">
        <f>RANK(K163,$K$3:$K$201)</f>
        <v>1</v>
      </c>
      <c r="M163" s="37">
        <v>0</v>
      </c>
      <c r="N163" s="38">
        <f>K163-(K163*M163)</f>
        <v>0</v>
      </c>
      <c r="O163" s="19">
        <f>RANK(N163,$N$3:$N$201)</f>
        <v>1</v>
      </c>
    </row>
    <row r="164" spans="1:15" s="2" customFormat="1" ht="19.5" customHeight="1">
      <c r="A164" s="126"/>
      <c r="B164" s="127"/>
      <c r="C164" s="127">
        <v>33</v>
      </c>
      <c r="D164" s="127" t="s">
        <v>8</v>
      </c>
      <c r="E164" s="142"/>
      <c r="F164" s="142"/>
      <c r="G164" s="142"/>
      <c r="H164" s="142"/>
      <c r="I164" s="142">
        <f>SUM(E164:G164)</f>
        <v>0</v>
      </c>
      <c r="J164" s="142">
        <f>RANK(I164,$I$3:$I$201)</f>
        <v>1</v>
      </c>
      <c r="K164" s="142"/>
      <c r="L164" s="142"/>
      <c r="M164" s="143"/>
      <c r="N164" s="144"/>
      <c r="O164" s="145"/>
    </row>
    <row r="165" spans="1:15" s="3" customFormat="1" ht="19.5" customHeight="1">
      <c r="A165" s="8"/>
      <c r="B165" s="40"/>
      <c r="C165" s="40">
        <v>33</v>
      </c>
      <c r="D165" s="40" t="s">
        <v>9</v>
      </c>
      <c r="E165" s="7"/>
      <c r="F165" s="7"/>
      <c r="G165" s="7"/>
      <c r="H165" s="7"/>
      <c r="I165" s="7">
        <f>SUM(E165:G165)</f>
        <v>0</v>
      </c>
      <c r="J165" s="7">
        <f>RANK(I165,$I$3:$I$201)</f>
        <v>1</v>
      </c>
      <c r="K165" s="7"/>
      <c r="L165" s="7"/>
      <c r="M165" s="37"/>
      <c r="N165" s="38"/>
      <c r="O165" s="19"/>
    </row>
    <row r="166" spans="1:15" s="2" customFormat="1" ht="19.5" customHeight="1" thickBot="1">
      <c r="A166" s="130"/>
      <c r="B166" s="131"/>
      <c r="C166" s="131">
        <v>33</v>
      </c>
      <c r="D166" s="131" t="s">
        <v>10</v>
      </c>
      <c r="E166" s="146"/>
      <c r="F166" s="146"/>
      <c r="G166" s="146"/>
      <c r="H166" s="146"/>
      <c r="I166" s="146">
        <f>SUM(E166:G166)</f>
        <v>0</v>
      </c>
      <c r="J166" s="146">
        <f>RANK(I166,$I$3:$I$201)</f>
        <v>1</v>
      </c>
      <c r="K166" s="146"/>
      <c r="L166" s="146"/>
      <c r="M166" s="147"/>
      <c r="N166" s="148"/>
      <c r="O166" s="149"/>
    </row>
    <row r="167" spans="1:15" s="3" customFormat="1" ht="19.5" customHeight="1" thickBot="1">
      <c r="A167" s="41"/>
      <c r="B167" s="41"/>
      <c r="C167" s="41"/>
      <c r="D167" s="41"/>
      <c r="E167" s="22"/>
      <c r="F167" s="22"/>
      <c r="G167" s="22"/>
      <c r="H167" s="22"/>
      <c r="I167" s="22"/>
      <c r="J167" s="23"/>
      <c r="K167" s="22"/>
      <c r="L167" s="23"/>
      <c r="M167" s="43"/>
      <c r="N167" s="44"/>
      <c r="O167" s="23"/>
    </row>
    <row r="168" spans="1:15" s="3" customFormat="1" ht="19.5" customHeight="1">
      <c r="A168" s="35"/>
      <c r="B168" s="51"/>
      <c r="C168" s="40">
        <v>34</v>
      </c>
      <c r="D168" s="40" t="s">
        <v>7</v>
      </c>
      <c r="E168" s="6"/>
      <c r="F168" s="7"/>
      <c r="G168" s="7"/>
      <c r="H168" s="19"/>
      <c r="I168" s="19">
        <f>SUM(E168:G168)</f>
        <v>0</v>
      </c>
      <c r="J168" s="7">
        <f>RANK(I168,$I$3:$I$201)</f>
        <v>1</v>
      </c>
      <c r="K168" s="7">
        <f>SUM(I168:I171)-MIN(I168:I171)</f>
        <v>0</v>
      </c>
      <c r="L168" s="7">
        <f>RANK(K168,$K$3:$K$201)</f>
        <v>1</v>
      </c>
      <c r="M168" s="37">
        <v>0</v>
      </c>
      <c r="N168" s="38">
        <f>K168-(K168*M168)</f>
        <v>0</v>
      </c>
      <c r="O168" s="19">
        <f>RANK(N168,$N$3:$N$201)</f>
        <v>1</v>
      </c>
    </row>
    <row r="169" spans="1:15" s="2" customFormat="1" ht="19.5" customHeight="1">
      <c r="A169" s="126"/>
      <c r="B169" s="127"/>
      <c r="C169" s="127">
        <v>34</v>
      </c>
      <c r="D169" s="127" t="s">
        <v>8</v>
      </c>
      <c r="E169" s="142"/>
      <c r="F169" s="142"/>
      <c r="G169" s="142"/>
      <c r="H169" s="142"/>
      <c r="I169" s="142">
        <f>SUM(E169:G169)</f>
        <v>0</v>
      </c>
      <c r="J169" s="142">
        <f>RANK(I169,$I$3:$I$201)</f>
        <v>1</v>
      </c>
      <c r="K169" s="142"/>
      <c r="L169" s="142"/>
      <c r="M169" s="143"/>
      <c r="N169" s="144"/>
      <c r="O169" s="145"/>
    </row>
    <row r="170" spans="1:15" s="3" customFormat="1" ht="19.5" customHeight="1">
      <c r="A170" s="8"/>
      <c r="B170" s="40"/>
      <c r="C170" s="40">
        <v>34</v>
      </c>
      <c r="D170" s="40" t="s">
        <v>9</v>
      </c>
      <c r="E170" s="7"/>
      <c r="F170" s="7"/>
      <c r="G170" s="7"/>
      <c r="H170" s="7"/>
      <c r="I170" s="7">
        <f>SUM(E170:G170)</f>
        <v>0</v>
      </c>
      <c r="J170" s="7">
        <f>RANK(I170,$I$3:$I$201)</f>
        <v>1</v>
      </c>
      <c r="K170" s="7"/>
      <c r="L170" s="7"/>
      <c r="M170" s="37"/>
      <c r="N170" s="38"/>
      <c r="O170" s="19"/>
    </row>
    <row r="171" spans="1:15" s="2" customFormat="1" ht="19.5" customHeight="1" thickBot="1">
      <c r="A171" s="130"/>
      <c r="B171" s="131"/>
      <c r="C171" s="131">
        <v>34</v>
      </c>
      <c r="D171" s="131" t="s">
        <v>10</v>
      </c>
      <c r="E171" s="146"/>
      <c r="F171" s="146"/>
      <c r="G171" s="146"/>
      <c r="H171" s="146"/>
      <c r="I171" s="146">
        <f>SUM(E171:G171)</f>
        <v>0</v>
      </c>
      <c r="J171" s="146">
        <f>RANK(I171,$I$3:$I$201)</f>
        <v>1</v>
      </c>
      <c r="K171" s="146"/>
      <c r="L171" s="146"/>
      <c r="M171" s="147"/>
      <c r="N171" s="148"/>
      <c r="O171" s="149"/>
    </row>
    <row r="172" spans="1:15" s="3" customFormat="1" ht="19.5" customHeight="1" thickBot="1">
      <c r="A172" s="41"/>
      <c r="B172" s="41"/>
      <c r="C172" s="41"/>
      <c r="D172" s="41"/>
      <c r="E172" s="22"/>
      <c r="F172" s="22"/>
      <c r="G172" s="22"/>
      <c r="H172" s="22"/>
      <c r="I172" s="22"/>
      <c r="J172" s="23"/>
      <c r="K172" s="22"/>
      <c r="L172" s="23"/>
      <c r="M172" s="43"/>
      <c r="N172" s="44"/>
      <c r="O172" s="23"/>
    </row>
    <row r="173" spans="1:15" s="3" customFormat="1" ht="19.5" customHeight="1">
      <c r="A173" s="35"/>
      <c r="B173" s="51"/>
      <c r="C173" s="40">
        <v>35</v>
      </c>
      <c r="D173" s="40" t="s">
        <v>7</v>
      </c>
      <c r="E173" s="6"/>
      <c r="F173" s="7"/>
      <c r="G173" s="7"/>
      <c r="H173" s="19"/>
      <c r="I173" s="19">
        <f>SUM(E173:G173)</f>
        <v>0</v>
      </c>
      <c r="J173" s="7">
        <f>RANK(I173,$I$3:$I$201)</f>
        <v>1</v>
      </c>
      <c r="K173" s="7">
        <f>SUM(I173:I176)-MIN(I173:I176)</f>
        <v>0</v>
      </c>
      <c r="L173" s="7">
        <f>RANK(K173,$K$3:$K$201)</f>
        <v>1</v>
      </c>
      <c r="M173" s="37">
        <v>0</v>
      </c>
      <c r="N173" s="38">
        <f>K173-(K173*M173)</f>
        <v>0</v>
      </c>
      <c r="O173" s="19">
        <f>RANK(N173,$N$3:$N$201)</f>
        <v>1</v>
      </c>
    </row>
    <row r="174" spans="1:15" s="2" customFormat="1" ht="19.5" customHeight="1">
      <c r="A174" s="126"/>
      <c r="B174" s="127"/>
      <c r="C174" s="127">
        <v>35</v>
      </c>
      <c r="D174" s="127" t="s">
        <v>8</v>
      </c>
      <c r="E174" s="142"/>
      <c r="F174" s="142"/>
      <c r="G174" s="142"/>
      <c r="H174" s="142"/>
      <c r="I174" s="142">
        <f>SUM(E174:G174)</f>
        <v>0</v>
      </c>
      <c r="J174" s="142">
        <f>RANK(I174,$I$3:$I$201)</f>
        <v>1</v>
      </c>
      <c r="K174" s="142"/>
      <c r="L174" s="142"/>
      <c r="M174" s="143"/>
      <c r="N174" s="144"/>
      <c r="O174" s="145"/>
    </row>
    <row r="175" spans="1:15" s="3" customFormat="1" ht="19.5" customHeight="1">
      <c r="A175" s="8"/>
      <c r="B175" s="40"/>
      <c r="C175" s="40">
        <v>35</v>
      </c>
      <c r="D175" s="40" t="s">
        <v>9</v>
      </c>
      <c r="E175" s="7"/>
      <c r="F175" s="7"/>
      <c r="G175" s="7"/>
      <c r="H175" s="7"/>
      <c r="I175" s="7">
        <f>SUM(E175:G175)</f>
        <v>0</v>
      </c>
      <c r="J175" s="7">
        <f>RANK(I175,$I$3:$I$201)</f>
        <v>1</v>
      </c>
      <c r="K175" s="7"/>
      <c r="L175" s="7"/>
      <c r="M175" s="37"/>
      <c r="N175" s="38"/>
      <c r="O175" s="19"/>
    </row>
    <row r="176" spans="1:15" s="2" customFormat="1" ht="19.5" customHeight="1" thickBot="1">
      <c r="A176" s="130"/>
      <c r="B176" s="131"/>
      <c r="C176" s="131">
        <v>35</v>
      </c>
      <c r="D176" s="131" t="s">
        <v>10</v>
      </c>
      <c r="E176" s="146"/>
      <c r="F176" s="146"/>
      <c r="G176" s="146"/>
      <c r="H176" s="146"/>
      <c r="I176" s="146">
        <f>SUM(E176:G176)</f>
        <v>0</v>
      </c>
      <c r="J176" s="146">
        <f>RANK(I176,$I$3:$I$201)</f>
        <v>1</v>
      </c>
      <c r="K176" s="146"/>
      <c r="L176" s="146"/>
      <c r="M176" s="147"/>
      <c r="N176" s="148"/>
      <c r="O176" s="149"/>
    </row>
    <row r="177" spans="1:15" s="3" customFormat="1" ht="19.5" customHeight="1" thickBot="1">
      <c r="A177" s="41"/>
      <c r="B177" s="41"/>
      <c r="C177" s="41"/>
      <c r="D177" s="41"/>
      <c r="E177" s="22"/>
      <c r="F177" s="22"/>
      <c r="G177" s="22"/>
      <c r="H177" s="22"/>
      <c r="I177" s="22"/>
      <c r="J177" s="23"/>
      <c r="K177" s="22"/>
      <c r="L177" s="23"/>
      <c r="M177" s="43"/>
      <c r="N177" s="44"/>
      <c r="O177" s="23"/>
    </row>
    <row r="178" spans="1:15" s="3" customFormat="1" ht="19.5" customHeight="1">
      <c r="A178" s="35"/>
      <c r="B178" s="51"/>
      <c r="C178" s="40">
        <v>36</v>
      </c>
      <c r="D178" s="40" t="s">
        <v>7</v>
      </c>
      <c r="E178" s="6"/>
      <c r="F178" s="7"/>
      <c r="G178" s="7"/>
      <c r="H178" s="19"/>
      <c r="I178" s="19">
        <f>SUM(E178:G178)</f>
        <v>0</v>
      </c>
      <c r="J178" s="7">
        <f>RANK(I178,$I$3:$I$201)</f>
        <v>1</v>
      </c>
      <c r="K178" s="7">
        <f>SUM(I178:I181)-MIN(I178:I181)</f>
        <v>0</v>
      </c>
      <c r="L178" s="7">
        <f>RANK(K178,$K$3:$K$201)</f>
        <v>1</v>
      </c>
      <c r="M178" s="37">
        <v>0</v>
      </c>
      <c r="N178" s="38">
        <f>K178-(K178*M178)</f>
        <v>0</v>
      </c>
      <c r="O178" s="19">
        <f>RANK(N178,$N$3:$N$201)</f>
        <v>1</v>
      </c>
    </row>
    <row r="179" spans="1:15" s="2" customFormat="1" ht="19.5" customHeight="1">
      <c r="A179" s="126"/>
      <c r="B179" s="127"/>
      <c r="C179" s="127">
        <v>36</v>
      </c>
      <c r="D179" s="127" t="s">
        <v>8</v>
      </c>
      <c r="E179" s="142"/>
      <c r="F179" s="142"/>
      <c r="G179" s="142"/>
      <c r="H179" s="142"/>
      <c r="I179" s="142">
        <f>SUM(E179:G179)</f>
        <v>0</v>
      </c>
      <c r="J179" s="142">
        <f>RANK(I179,$I$3:$I$201)</f>
        <v>1</v>
      </c>
      <c r="K179" s="142"/>
      <c r="L179" s="142"/>
      <c r="M179" s="143"/>
      <c r="N179" s="144"/>
      <c r="O179" s="145"/>
    </row>
    <row r="180" spans="1:15" s="3" customFormat="1" ht="19.5" customHeight="1">
      <c r="A180" s="8"/>
      <c r="B180" s="40"/>
      <c r="C180" s="40">
        <v>36</v>
      </c>
      <c r="D180" s="40" t="s">
        <v>9</v>
      </c>
      <c r="E180" s="7"/>
      <c r="F180" s="7"/>
      <c r="G180" s="7"/>
      <c r="H180" s="7"/>
      <c r="I180" s="7">
        <f>SUM(E180:G180)</f>
        <v>0</v>
      </c>
      <c r="J180" s="7">
        <f>RANK(I180,$I$3:$I$201)</f>
        <v>1</v>
      </c>
      <c r="K180" s="7"/>
      <c r="L180" s="7"/>
      <c r="M180" s="37"/>
      <c r="N180" s="38"/>
      <c r="O180" s="19"/>
    </row>
    <row r="181" spans="1:15" s="2" customFormat="1" ht="19.5" customHeight="1" thickBot="1">
      <c r="A181" s="130"/>
      <c r="B181" s="131"/>
      <c r="C181" s="131">
        <v>36</v>
      </c>
      <c r="D181" s="131" t="s">
        <v>10</v>
      </c>
      <c r="E181" s="146"/>
      <c r="F181" s="146"/>
      <c r="G181" s="146"/>
      <c r="H181" s="146"/>
      <c r="I181" s="146">
        <f>SUM(E181:G181)</f>
        <v>0</v>
      </c>
      <c r="J181" s="146">
        <f>RANK(I181,$I$3:$I$201)</f>
        <v>1</v>
      </c>
      <c r="K181" s="146"/>
      <c r="L181" s="146"/>
      <c r="M181" s="147"/>
      <c r="N181" s="148"/>
      <c r="O181" s="149"/>
    </row>
    <row r="182" spans="1:15" s="3" customFormat="1" ht="19.5" customHeight="1" thickBot="1">
      <c r="A182" s="41"/>
      <c r="B182" s="41"/>
      <c r="C182" s="41"/>
      <c r="D182" s="41"/>
      <c r="E182" s="22"/>
      <c r="F182" s="22"/>
      <c r="G182" s="22"/>
      <c r="H182" s="22"/>
      <c r="I182" s="22"/>
      <c r="J182" s="23"/>
      <c r="K182" s="22"/>
      <c r="L182" s="23"/>
      <c r="M182" s="43"/>
      <c r="N182" s="44"/>
      <c r="O182" s="23"/>
    </row>
    <row r="183" spans="1:15" s="3" customFormat="1" ht="19.5" customHeight="1">
      <c r="A183" s="35"/>
      <c r="B183" s="51"/>
      <c r="C183" s="40">
        <v>37</v>
      </c>
      <c r="D183" s="40" t="s">
        <v>7</v>
      </c>
      <c r="E183" s="6"/>
      <c r="F183" s="7"/>
      <c r="G183" s="7"/>
      <c r="H183" s="19"/>
      <c r="I183" s="19">
        <f>SUM(E183:G183)</f>
        <v>0</v>
      </c>
      <c r="J183" s="7">
        <f>RANK(I183,$I$3:$I$201)</f>
        <v>1</v>
      </c>
      <c r="K183" s="7">
        <f>SUM(I183:I186)-MIN(I183:I186)</f>
        <v>0</v>
      </c>
      <c r="L183" s="7">
        <f>RANK(K183,$K$3:$K$201)</f>
        <v>1</v>
      </c>
      <c r="M183" s="37">
        <v>0</v>
      </c>
      <c r="N183" s="38">
        <f>K183-(K183*M183)</f>
        <v>0</v>
      </c>
      <c r="O183" s="19">
        <f>RANK(N183,$N$3:$N$201)</f>
        <v>1</v>
      </c>
    </row>
    <row r="184" spans="1:15" s="2" customFormat="1" ht="19.5" customHeight="1">
      <c r="A184" s="126"/>
      <c r="B184" s="127"/>
      <c r="C184" s="127">
        <v>37</v>
      </c>
      <c r="D184" s="127" t="s">
        <v>8</v>
      </c>
      <c r="E184" s="142"/>
      <c r="F184" s="142"/>
      <c r="G184" s="142"/>
      <c r="H184" s="142"/>
      <c r="I184" s="142">
        <f>SUM(E184:G184)</f>
        <v>0</v>
      </c>
      <c r="J184" s="142">
        <f>RANK(I184,$I$3:$I$201)</f>
        <v>1</v>
      </c>
      <c r="K184" s="142"/>
      <c r="L184" s="142"/>
      <c r="M184" s="143"/>
      <c r="N184" s="144"/>
      <c r="O184" s="145"/>
    </row>
    <row r="185" spans="1:15" s="3" customFormat="1" ht="19.5" customHeight="1">
      <c r="A185" s="8"/>
      <c r="B185" s="40"/>
      <c r="C185" s="40">
        <v>37</v>
      </c>
      <c r="D185" s="40" t="s">
        <v>9</v>
      </c>
      <c r="E185" s="7"/>
      <c r="F185" s="7"/>
      <c r="G185" s="7"/>
      <c r="H185" s="7"/>
      <c r="I185" s="7">
        <f>SUM(E185:G185)</f>
        <v>0</v>
      </c>
      <c r="J185" s="7">
        <f>RANK(I185,$I$3:$I$201)</f>
        <v>1</v>
      </c>
      <c r="K185" s="7"/>
      <c r="L185" s="7"/>
      <c r="M185" s="37"/>
      <c r="N185" s="38"/>
      <c r="O185" s="19"/>
    </row>
    <row r="186" spans="1:15" s="2" customFormat="1" ht="19.5" customHeight="1" thickBot="1">
      <c r="A186" s="130"/>
      <c r="B186" s="131"/>
      <c r="C186" s="131">
        <v>37</v>
      </c>
      <c r="D186" s="131" t="s">
        <v>10</v>
      </c>
      <c r="E186" s="146"/>
      <c r="F186" s="146"/>
      <c r="G186" s="146"/>
      <c r="H186" s="146"/>
      <c r="I186" s="146">
        <f>SUM(E186:G186)</f>
        <v>0</v>
      </c>
      <c r="J186" s="146">
        <f>RANK(I186,$I$3:$I$201)</f>
        <v>1</v>
      </c>
      <c r="K186" s="146"/>
      <c r="L186" s="146"/>
      <c r="M186" s="147"/>
      <c r="N186" s="148"/>
      <c r="O186" s="149"/>
    </row>
    <row r="187" spans="1:15" s="3" customFormat="1" ht="19.5" customHeight="1" thickBot="1">
      <c r="A187" s="41"/>
      <c r="B187" s="41"/>
      <c r="C187" s="41"/>
      <c r="D187" s="41"/>
      <c r="E187" s="22"/>
      <c r="F187" s="22"/>
      <c r="G187" s="22"/>
      <c r="H187" s="22"/>
      <c r="I187" s="22"/>
      <c r="J187" s="23"/>
      <c r="K187" s="22"/>
      <c r="L187" s="23"/>
      <c r="M187" s="43"/>
      <c r="N187" s="44"/>
      <c r="O187" s="23"/>
    </row>
    <row r="188" spans="1:15" s="3" customFormat="1" ht="19.5" customHeight="1">
      <c r="A188" s="35"/>
      <c r="B188" s="51"/>
      <c r="C188" s="40">
        <v>38</v>
      </c>
      <c r="D188" s="40" t="s">
        <v>7</v>
      </c>
      <c r="E188" s="6"/>
      <c r="F188" s="7"/>
      <c r="G188" s="7"/>
      <c r="H188" s="19"/>
      <c r="I188" s="19">
        <f>SUM(E188:G188)</f>
        <v>0</v>
      </c>
      <c r="J188" s="7">
        <f>RANK(I188,$I$3:$I$201)</f>
        <v>1</v>
      </c>
      <c r="K188" s="7">
        <f>SUM(I188:I191)-MIN(I188:I191)</f>
        <v>0</v>
      </c>
      <c r="L188" s="7">
        <f>RANK(K188,$K$3:$K$201)</f>
        <v>1</v>
      </c>
      <c r="M188" s="37">
        <v>0</v>
      </c>
      <c r="N188" s="38">
        <f>K188-(K188*M188)</f>
        <v>0</v>
      </c>
      <c r="O188" s="19">
        <f>RANK(N188,$N$3:$N$201)</f>
        <v>1</v>
      </c>
    </row>
    <row r="189" spans="1:15" s="2" customFormat="1" ht="19.5" customHeight="1">
      <c r="A189" s="126"/>
      <c r="B189" s="127"/>
      <c r="C189" s="127">
        <v>38</v>
      </c>
      <c r="D189" s="127" t="s">
        <v>8</v>
      </c>
      <c r="E189" s="142"/>
      <c r="F189" s="142"/>
      <c r="G189" s="142"/>
      <c r="H189" s="142"/>
      <c r="I189" s="142">
        <f>SUM(E189:G189)</f>
        <v>0</v>
      </c>
      <c r="J189" s="142">
        <f>RANK(I189,$I$3:$I$201)</f>
        <v>1</v>
      </c>
      <c r="K189" s="142"/>
      <c r="L189" s="142"/>
      <c r="M189" s="143"/>
      <c r="N189" s="144"/>
      <c r="O189" s="145"/>
    </row>
    <row r="190" spans="1:15" s="3" customFormat="1" ht="19.5" customHeight="1">
      <c r="A190" s="8"/>
      <c r="B190" s="40"/>
      <c r="C190" s="40">
        <v>38</v>
      </c>
      <c r="D190" s="40" t="s">
        <v>9</v>
      </c>
      <c r="E190" s="7"/>
      <c r="F190" s="7"/>
      <c r="G190" s="7"/>
      <c r="H190" s="7"/>
      <c r="I190" s="7">
        <f>SUM(E190:G190)</f>
        <v>0</v>
      </c>
      <c r="J190" s="7">
        <f>RANK(I190,$I$3:$I$201)</f>
        <v>1</v>
      </c>
      <c r="K190" s="7"/>
      <c r="L190" s="7"/>
      <c r="M190" s="37"/>
      <c r="N190" s="38"/>
      <c r="O190" s="19"/>
    </row>
    <row r="191" spans="1:15" s="2" customFormat="1" ht="19.5" customHeight="1" thickBot="1">
      <c r="A191" s="130"/>
      <c r="B191" s="131"/>
      <c r="C191" s="131">
        <v>38</v>
      </c>
      <c r="D191" s="131" t="s">
        <v>10</v>
      </c>
      <c r="E191" s="146"/>
      <c r="F191" s="146"/>
      <c r="G191" s="146"/>
      <c r="H191" s="146"/>
      <c r="I191" s="146">
        <f>SUM(E191:G191)</f>
        <v>0</v>
      </c>
      <c r="J191" s="146">
        <f>RANK(I191,$I$3:$I$201)</f>
        <v>1</v>
      </c>
      <c r="K191" s="146"/>
      <c r="L191" s="146"/>
      <c r="M191" s="147"/>
      <c r="N191" s="148"/>
      <c r="O191" s="149"/>
    </row>
    <row r="192" spans="1:15" s="3" customFormat="1" ht="19.5" customHeight="1" thickBot="1">
      <c r="A192" s="41"/>
      <c r="B192" s="41"/>
      <c r="C192" s="41"/>
      <c r="D192" s="41"/>
      <c r="E192" s="22"/>
      <c r="F192" s="22"/>
      <c r="G192" s="22"/>
      <c r="H192" s="22"/>
      <c r="I192" s="22"/>
      <c r="J192" s="23"/>
      <c r="K192" s="22"/>
      <c r="L192" s="23"/>
      <c r="M192" s="43"/>
      <c r="N192" s="44"/>
      <c r="O192" s="23"/>
    </row>
    <row r="193" spans="1:15" s="2" customFormat="1" ht="19.5" customHeight="1">
      <c r="A193" s="35"/>
      <c r="B193" s="51"/>
      <c r="C193" s="40">
        <v>39</v>
      </c>
      <c r="D193" s="40" t="s">
        <v>7</v>
      </c>
      <c r="E193" s="6"/>
      <c r="F193" s="7"/>
      <c r="G193" s="7"/>
      <c r="H193" s="19"/>
      <c r="I193" s="19">
        <f>SUM(E193:G193)</f>
        <v>0</v>
      </c>
      <c r="J193" s="7">
        <f>RANK(I193,$I$3:$I$201)</f>
        <v>1</v>
      </c>
      <c r="K193" s="7">
        <f>SUM(I193:I196)-MIN(I193:I196)</f>
        <v>0</v>
      </c>
      <c r="L193" s="7">
        <f>RANK(K193,$K$3:$K$201)</f>
        <v>1</v>
      </c>
      <c r="M193" s="37">
        <v>0</v>
      </c>
      <c r="N193" s="38">
        <f>K193-(K193*M193)</f>
        <v>0</v>
      </c>
      <c r="O193" s="19">
        <f>RANK(N193,$N$3:$N$201)</f>
        <v>1</v>
      </c>
    </row>
    <row r="194" spans="1:15" s="3" customFormat="1" ht="19.5" customHeight="1">
      <c r="A194" s="126"/>
      <c r="B194" s="127"/>
      <c r="C194" s="127">
        <v>39</v>
      </c>
      <c r="D194" s="127" t="s">
        <v>8</v>
      </c>
      <c r="E194" s="142"/>
      <c r="F194" s="142"/>
      <c r="G194" s="142"/>
      <c r="H194" s="142"/>
      <c r="I194" s="142">
        <f>SUM(E194:G194)</f>
        <v>0</v>
      </c>
      <c r="J194" s="142">
        <f>RANK(I194,$I$3:$I$201)</f>
        <v>1</v>
      </c>
      <c r="K194" s="142"/>
      <c r="L194" s="142"/>
      <c r="M194" s="143"/>
      <c r="N194" s="144"/>
      <c r="O194" s="145"/>
    </row>
    <row r="195" spans="1:15" s="2" customFormat="1" ht="19.5" customHeight="1">
      <c r="A195" s="8"/>
      <c r="B195" s="40"/>
      <c r="C195" s="40">
        <v>39</v>
      </c>
      <c r="D195" s="40" t="s">
        <v>9</v>
      </c>
      <c r="E195" s="7"/>
      <c r="F195" s="7"/>
      <c r="G195" s="7"/>
      <c r="H195" s="7"/>
      <c r="I195" s="7">
        <f>SUM(E195:G195)</f>
        <v>0</v>
      </c>
      <c r="J195" s="7">
        <f>RANK(I195,$I$3:$I$201)</f>
        <v>1</v>
      </c>
      <c r="K195" s="7"/>
      <c r="L195" s="7"/>
      <c r="M195" s="37"/>
      <c r="N195" s="38"/>
      <c r="O195" s="19"/>
    </row>
    <row r="196" spans="1:15" s="3" customFormat="1" ht="19.5" customHeight="1" thickBot="1">
      <c r="A196" s="130"/>
      <c r="B196" s="257"/>
      <c r="C196" s="257">
        <v>39</v>
      </c>
      <c r="D196" s="257" t="s">
        <v>10</v>
      </c>
      <c r="E196" s="258"/>
      <c r="F196" s="258"/>
      <c r="G196" s="258"/>
      <c r="H196" s="258"/>
      <c r="I196" s="258">
        <f>SUM(E196:G196)</f>
        <v>0</v>
      </c>
      <c r="J196" s="258">
        <f>RANK(I196,$I$3:$I$201)</f>
        <v>1</v>
      </c>
      <c r="K196" s="258"/>
      <c r="L196" s="258"/>
      <c r="M196" s="259"/>
      <c r="N196" s="260"/>
      <c r="O196" s="258"/>
    </row>
    <row r="197" spans="1:14" s="2" customFormat="1" ht="19.5" customHeight="1" thickBot="1">
      <c r="A197" s="18"/>
      <c r="B197" s="47"/>
      <c r="C197" s="47"/>
      <c r="D197" s="47"/>
      <c r="M197" s="48"/>
      <c r="N197" s="48"/>
    </row>
    <row r="198" spans="1:15" s="3" customFormat="1" ht="19.5" customHeight="1">
      <c r="A198" s="232"/>
      <c r="B198" s="51"/>
      <c r="C198" s="36">
        <v>40</v>
      </c>
      <c r="D198" s="36" t="s">
        <v>7</v>
      </c>
      <c r="E198" s="261"/>
      <c r="F198" s="262"/>
      <c r="G198" s="262"/>
      <c r="H198" s="262"/>
      <c r="I198" s="262">
        <f>SUM(E198:G198)</f>
        <v>0</v>
      </c>
      <c r="J198" s="262">
        <f>RANK(I198,$I$3:$I$201)</f>
        <v>1</v>
      </c>
      <c r="K198" s="262">
        <f>SUM(I198:I201)-MIN(I198:I201)</f>
        <v>0</v>
      </c>
      <c r="L198" s="262">
        <f>RANK(K198,$K$3:$K$201)</f>
        <v>1</v>
      </c>
      <c r="M198" s="263">
        <v>0</v>
      </c>
      <c r="N198" s="38">
        <f>K198-(K198*M198)</f>
        <v>0</v>
      </c>
      <c r="O198" s="262">
        <f>RANK(N198,$N$3:$N$201)</f>
        <v>1</v>
      </c>
    </row>
    <row r="199" spans="1:15" s="2" customFormat="1" ht="19.5" customHeight="1">
      <c r="A199" s="126"/>
      <c r="B199" s="127"/>
      <c r="C199" s="127">
        <v>40</v>
      </c>
      <c r="D199" s="127" t="s">
        <v>8</v>
      </c>
      <c r="E199" s="142"/>
      <c r="F199" s="142"/>
      <c r="G199" s="142"/>
      <c r="H199" s="142"/>
      <c r="I199" s="142">
        <f>SUM(E199:G199)</f>
        <v>0</v>
      </c>
      <c r="J199" s="142">
        <f>RANK(I199,$I$3:$I$201)</f>
        <v>1</v>
      </c>
      <c r="K199" s="142"/>
      <c r="L199" s="142"/>
      <c r="M199" s="143"/>
      <c r="N199" s="144"/>
      <c r="O199" s="145"/>
    </row>
    <row r="200" spans="1:15" ht="19.5" customHeight="1">
      <c r="A200" s="8"/>
      <c r="B200" s="40"/>
      <c r="C200" s="40">
        <v>40</v>
      </c>
      <c r="D200" s="40" t="s">
        <v>9</v>
      </c>
      <c r="E200" s="7"/>
      <c r="F200" s="7"/>
      <c r="G200" s="7"/>
      <c r="H200" s="7"/>
      <c r="I200" s="7">
        <f>SUM(E200:G200)</f>
        <v>0</v>
      </c>
      <c r="J200" s="7">
        <f>RANK(I200,$I$3:$I$201)</f>
        <v>1</v>
      </c>
      <c r="K200" s="7"/>
      <c r="L200" s="7"/>
      <c r="M200" s="37"/>
      <c r="N200" s="38"/>
      <c r="O200" s="19"/>
    </row>
    <row r="201" spans="1:15" ht="19.5" customHeight="1" thickBot="1">
      <c r="A201" s="130"/>
      <c r="B201" s="136"/>
      <c r="C201" s="136">
        <v>40</v>
      </c>
      <c r="D201" s="136" t="s">
        <v>10</v>
      </c>
      <c r="E201" s="159"/>
      <c r="F201" s="159"/>
      <c r="G201" s="159"/>
      <c r="H201" s="159"/>
      <c r="I201" s="159">
        <f>SUM(E201:G201)</f>
        <v>0</v>
      </c>
      <c r="J201" s="159">
        <f>RANK(I201,$I$3:$I$201)</f>
        <v>1</v>
      </c>
      <c r="K201" s="159"/>
      <c r="L201" s="159"/>
      <c r="M201" s="157"/>
      <c r="N201" s="158"/>
      <c r="O201" s="159"/>
    </row>
    <row r="202" ht="19.5" customHeight="1">
      <c r="L202"/>
    </row>
    <row r="203" ht="19.5" customHeight="1">
      <c r="L203"/>
    </row>
    <row r="204" ht="19.5" customHeight="1">
      <c r="L204"/>
    </row>
    <row r="205" ht="19.5" customHeight="1">
      <c r="L205"/>
    </row>
    <row r="206" ht="19.5" customHeight="1">
      <c r="L206"/>
    </row>
    <row r="207" ht="19.5" customHeight="1">
      <c r="L207"/>
    </row>
    <row r="208" ht="19.5" customHeight="1">
      <c r="L208"/>
    </row>
    <row r="209" ht="19.5" customHeight="1">
      <c r="L209"/>
    </row>
    <row r="210" ht="19.5" customHeight="1">
      <c r="L210"/>
    </row>
    <row r="211" ht="19.5" customHeight="1">
      <c r="L211"/>
    </row>
    <row r="212" ht="19.5" customHeight="1">
      <c r="L212"/>
    </row>
    <row r="213" ht="19.5" customHeight="1">
      <c r="L213"/>
    </row>
    <row r="214" ht="19.5" customHeight="1">
      <c r="L214"/>
    </row>
    <row r="215" ht="19.5" customHeight="1">
      <c r="L215"/>
    </row>
    <row r="216" ht="12.75">
      <c r="L216"/>
    </row>
    <row r="217" ht="12.75">
      <c r="L217"/>
    </row>
    <row r="218" spans="1:14" s="3" customFormat="1" ht="12.75">
      <c r="A218" s="18"/>
      <c r="B218" s="49"/>
      <c r="C218" s="49"/>
      <c r="D218" s="49"/>
      <c r="M218" s="52"/>
      <c r="N218" s="52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</sheetData>
  <sheetProtection/>
  <mergeCells count="1">
    <mergeCell ref="C2:D2"/>
  </mergeCells>
  <printOptions/>
  <pageMargins left="0.42" right="0.36" top="1.07" bottom="0.57" header="0.5" footer="0.4"/>
  <pageSetup fitToHeight="0" fitToWidth="1" horizontalDpi="600" verticalDpi="600" orientation="landscape" scale="83" r:id="rId1"/>
  <headerFooter alignWithMargins="0">
    <oddHeader>&amp;C&amp;"Arial,Bold"&amp;24 2011 Northwest Region FFA Introduction to Horticulture CDE</oddHeader>
    <oddFooter>&amp;L&amp;D    &amp;T&amp;R&amp;P of &amp;N</oddFooter>
  </headerFooter>
  <rowBreaks count="4" manualBreakCount="4">
    <brk id="27" max="13" man="1"/>
    <brk id="52" max="13" man="1"/>
    <brk id="77" max="13" man="1"/>
    <brk id="102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6"/>
  <sheetViews>
    <sheetView tabSelected="1" workbookViewId="0" topLeftCell="A1">
      <pane ySplit="2" topLeftCell="A3" activePane="bottomLeft" state="frozen"/>
      <selection pane="topLeft" activeCell="A1" sqref="A1"/>
      <selection pane="bottomLeft" activeCell="O160" sqref="O160"/>
    </sheetView>
  </sheetViews>
  <sheetFormatPr defaultColWidth="9.140625" defaultRowHeight="12.75"/>
  <cols>
    <col min="1" max="1" width="24.57421875" style="0" customWidth="1"/>
    <col min="2" max="2" width="20.421875" style="0" customWidth="1"/>
    <col min="3" max="3" width="6.421875" style="0" customWidth="1"/>
    <col min="4" max="4" width="5.00390625" style="0" customWidth="1"/>
    <col min="8" max="8" width="11.00390625" style="0" customWidth="1"/>
    <col min="14" max="14" width="13.28125" style="0" customWidth="1"/>
  </cols>
  <sheetData>
    <row r="1" ht="18.75" thickBot="1">
      <c r="A1" s="292" t="s">
        <v>249</v>
      </c>
    </row>
    <row r="2" spans="1:16" ht="72.75" thickBot="1">
      <c r="A2" s="180" t="s">
        <v>11</v>
      </c>
      <c r="B2" s="181" t="s">
        <v>12</v>
      </c>
      <c r="C2" s="297" t="s">
        <v>13</v>
      </c>
      <c r="D2" s="297"/>
      <c r="E2" s="182" t="s">
        <v>48</v>
      </c>
      <c r="F2" s="182" t="s">
        <v>49</v>
      </c>
      <c r="G2" s="182" t="s">
        <v>50</v>
      </c>
      <c r="H2" s="182" t="s">
        <v>66</v>
      </c>
      <c r="I2" s="182" t="s">
        <v>64</v>
      </c>
      <c r="J2" s="183" t="s">
        <v>42</v>
      </c>
      <c r="K2" s="183" t="s">
        <v>4</v>
      </c>
      <c r="L2" s="183" t="s">
        <v>5</v>
      </c>
      <c r="M2" s="183" t="s">
        <v>6</v>
      </c>
      <c r="N2" s="184" t="s">
        <v>41</v>
      </c>
      <c r="O2" s="184" t="s">
        <v>38</v>
      </c>
      <c r="P2" s="185" t="s">
        <v>39</v>
      </c>
    </row>
    <row r="3" spans="1:16" ht="12.75">
      <c r="A3" s="35" t="s">
        <v>84</v>
      </c>
      <c r="B3" s="164" t="s">
        <v>87</v>
      </c>
      <c r="C3" s="5">
        <v>1</v>
      </c>
      <c r="D3" s="5" t="s">
        <v>7</v>
      </c>
      <c r="E3" s="186">
        <v>100</v>
      </c>
      <c r="F3" s="186">
        <v>92</v>
      </c>
      <c r="G3" s="186">
        <v>85</v>
      </c>
      <c r="H3" s="186">
        <v>85</v>
      </c>
      <c r="I3" s="186"/>
      <c r="J3" s="186">
        <f>SUM(E3:H3)</f>
        <v>362</v>
      </c>
      <c r="K3" s="212">
        <f>RANK(J3,$J$3:$J$176)</f>
        <v>10</v>
      </c>
      <c r="L3" s="186">
        <f>SUM(J3:J6)</f>
        <v>660</v>
      </c>
      <c r="M3" s="212">
        <f>RANK(L3,$L$3:$L$173)</f>
        <v>30</v>
      </c>
      <c r="N3" s="213">
        <v>0</v>
      </c>
      <c r="O3" s="214">
        <f>(L3-N3)</f>
        <v>660</v>
      </c>
      <c r="P3" s="19">
        <v>30</v>
      </c>
    </row>
    <row r="4" spans="1:16" ht="12.75">
      <c r="A4" s="187" t="s">
        <v>85</v>
      </c>
      <c r="B4" s="188" t="s">
        <v>88</v>
      </c>
      <c r="C4" s="189">
        <v>1</v>
      </c>
      <c r="D4" s="189" t="s">
        <v>8</v>
      </c>
      <c r="E4" s="190">
        <v>77</v>
      </c>
      <c r="F4" s="190">
        <v>76</v>
      </c>
      <c r="G4" s="190">
        <v>85</v>
      </c>
      <c r="H4" s="190">
        <v>60</v>
      </c>
      <c r="I4" s="190"/>
      <c r="J4" s="190">
        <f>SUM(E4:H4)</f>
        <v>298</v>
      </c>
      <c r="K4" s="212">
        <f>RANK(J4,$J$3:$J$176)</f>
        <v>76</v>
      </c>
      <c r="L4" s="190"/>
      <c r="M4" s="190"/>
      <c r="N4" s="191"/>
      <c r="O4" s="192"/>
      <c r="P4" s="193" t="s">
        <v>273</v>
      </c>
    </row>
    <row r="5" spans="1:16" ht="12.75">
      <c r="A5" s="8" t="s">
        <v>86</v>
      </c>
      <c r="B5" s="166"/>
      <c r="C5" s="5">
        <v>1</v>
      </c>
      <c r="D5" s="5" t="s">
        <v>9</v>
      </c>
      <c r="E5" s="186"/>
      <c r="F5" s="186"/>
      <c r="G5" s="186"/>
      <c r="H5" s="186"/>
      <c r="I5" s="186"/>
      <c r="J5" s="186">
        <f>SUM(E5:H5)</f>
        <v>0</v>
      </c>
      <c r="K5" s="212">
        <f>RANK(J5,$J$3:$J$176)</f>
        <v>120</v>
      </c>
      <c r="L5" s="186"/>
      <c r="M5" s="186"/>
      <c r="N5" s="37"/>
      <c r="O5" s="38"/>
      <c r="P5" s="19" t="s">
        <v>274</v>
      </c>
    </row>
    <row r="6" spans="1:16" ht="13.5" thickBot="1">
      <c r="A6" s="194"/>
      <c r="B6" s="195"/>
      <c r="C6" s="196">
        <v>1</v>
      </c>
      <c r="D6" s="196" t="s">
        <v>10</v>
      </c>
      <c r="E6" s="197"/>
      <c r="F6" s="197"/>
      <c r="G6" s="197"/>
      <c r="H6" s="197"/>
      <c r="I6" s="197"/>
      <c r="J6" s="197">
        <f>SUM(E6:H6)</f>
        <v>0</v>
      </c>
      <c r="K6" s="186">
        <f>RANK(J6,$J$3:$J$176)</f>
        <v>120</v>
      </c>
      <c r="L6" s="197"/>
      <c r="M6" s="197"/>
      <c r="N6" s="207"/>
      <c r="O6" s="208"/>
      <c r="P6" s="209"/>
    </row>
    <row r="7" spans="1:16" ht="13.5" thickBot="1">
      <c r="A7" s="198"/>
      <c r="B7" s="198"/>
      <c r="C7" s="198"/>
      <c r="D7" s="198"/>
      <c r="E7" s="198"/>
      <c r="G7" s="198"/>
      <c r="H7" s="198"/>
      <c r="I7" s="198"/>
      <c r="J7" s="198"/>
      <c r="K7" s="199"/>
      <c r="L7" s="198"/>
      <c r="M7" s="198"/>
      <c r="N7" s="199"/>
      <c r="O7" s="198"/>
      <c r="P7" s="199"/>
    </row>
    <row r="8" spans="1:16" ht="13.5" thickBot="1">
      <c r="A8" s="35" t="s">
        <v>90</v>
      </c>
      <c r="B8" s="164" t="s">
        <v>220</v>
      </c>
      <c r="C8" s="5">
        <v>2</v>
      </c>
      <c r="D8" s="5" t="s">
        <v>7</v>
      </c>
      <c r="E8" s="186">
        <v>94</v>
      </c>
      <c r="F8" s="186">
        <v>98</v>
      </c>
      <c r="G8" s="199">
        <v>70</v>
      </c>
      <c r="H8" s="186">
        <v>70</v>
      </c>
      <c r="I8" s="186"/>
      <c r="J8" s="186">
        <f>SUM(E8:H8)</f>
        <v>332</v>
      </c>
      <c r="K8" s="212">
        <f>RANK(J8,$J$3:$J$176)</f>
        <v>45</v>
      </c>
      <c r="L8" s="186">
        <f>SUM(J8:J11)</f>
        <v>871</v>
      </c>
      <c r="M8" s="212">
        <f>RANK(L8,$L$3:$L$173)</f>
        <v>28</v>
      </c>
      <c r="N8" s="37">
        <v>0</v>
      </c>
      <c r="O8" s="38">
        <f>(L8-N8)</f>
        <v>871</v>
      </c>
      <c r="P8" s="19">
        <f>RANK(O8,$O$2:$O$173)</f>
        <v>25</v>
      </c>
    </row>
    <row r="9" spans="1:16" ht="12.75">
      <c r="A9" s="187" t="s">
        <v>219</v>
      </c>
      <c r="B9" s="188" t="s">
        <v>221</v>
      </c>
      <c r="C9" s="189">
        <v>2</v>
      </c>
      <c r="D9" s="189" t="s">
        <v>8</v>
      </c>
      <c r="E9" s="190">
        <v>97</v>
      </c>
      <c r="F9" s="190">
        <v>80</v>
      </c>
      <c r="G9" s="190">
        <v>70</v>
      </c>
      <c r="H9" s="190">
        <v>55</v>
      </c>
      <c r="I9" s="190"/>
      <c r="J9" s="190">
        <f>SUM(E9:H9)</f>
        <v>302</v>
      </c>
      <c r="K9" s="212">
        <f>RANK(J9,$J$3:$J$176)</f>
        <v>73</v>
      </c>
      <c r="L9" s="190"/>
      <c r="M9" s="190"/>
      <c r="N9" s="191"/>
      <c r="O9" s="192"/>
      <c r="P9" s="193"/>
    </row>
    <row r="10" spans="1:16" ht="12.75">
      <c r="A10" s="8"/>
      <c r="B10" s="166" t="s">
        <v>250</v>
      </c>
      <c r="C10" s="5">
        <v>2</v>
      </c>
      <c r="D10" s="5" t="s">
        <v>9</v>
      </c>
      <c r="E10" s="186">
        <v>0</v>
      </c>
      <c r="F10" s="186">
        <v>57</v>
      </c>
      <c r="G10" s="186">
        <v>50</v>
      </c>
      <c r="H10" s="186">
        <v>70</v>
      </c>
      <c r="I10" s="186"/>
      <c r="J10" s="186">
        <f>SUM(E10:H10)</f>
        <v>177</v>
      </c>
      <c r="K10" s="212">
        <f>RANK(J10,$J$3:$J$176)</f>
        <v>114</v>
      </c>
      <c r="L10" s="186"/>
      <c r="M10" s="186"/>
      <c r="N10" s="37"/>
      <c r="O10" s="38"/>
      <c r="P10" s="19"/>
    </row>
    <row r="11" spans="1:16" ht="13.5" thickBot="1">
      <c r="A11" s="194"/>
      <c r="B11" s="195" t="s">
        <v>251</v>
      </c>
      <c r="C11" s="196">
        <v>2</v>
      </c>
      <c r="D11" s="196" t="s">
        <v>10</v>
      </c>
      <c r="E11" s="197">
        <v>0</v>
      </c>
      <c r="F11" s="197">
        <v>0</v>
      </c>
      <c r="G11" s="197">
        <v>20</v>
      </c>
      <c r="H11" s="197">
        <v>40</v>
      </c>
      <c r="I11" s="197"/>
      <c r="J11" s="197">
        <f>SUM(E11:H11)</f>
        <v>60</v>
      </c>
      <c r="K11" s="186">
        <f>RANK(J11,$J$3:$J$176)</f>
        <v>119</v>
      </c>
      <c r="L11" s="190"/>
      <c r="M11" s="197"/>
      <c r="N11" s="191"/>
      <c r="O11" s="192"/>
      <c r="P11" s="193"/>
    </row>
    <row r="12" spans="1:16" ht="13.5" thickBot="1">
      <c r="A12" s="198"/>
      <c r="B12" s="198"/>
      <c r="C12" s="198"/>
      <c r="D12" s="198"/>
      <c r="E12" s="198"/>
      <c r="F12" s="198"/>
      <c r="G12" s="198"/>
      <c r="H12" s="198"/>
      <c r="I12" s="198"/>
      <c r="J12" s="198"/>
      <c r="K12" s="199"/>
      <c r="L12" s="198"/>
      <c r="M12" s="199"/>
      <c r="N12" s="199"/>
      <c r="O12" s="198"/>
      <c r="P12" s="199"/>
    </row>
    <row r="13" spans="1:16" ht="12.75">
      <c r="A13" s="35" t="s">
        <v>89</v>
      </c>
      <c r="B13" s="164" t="s">
        <v>192</v>
      </c>
      <c r="C13" s="5">
        <v>3</v>
      </c>
      <c r="D13" s="5" t="s">
        <v>7</v>
      </c>
      <c r="E13" s="186">
        <v>88</v>
      </c>
      <c r="F13" s="186">
        <v>93</v>
      </c>
      <c r="G13" s="186">
        <v>70</v>
      </c>
      <c r="H13" s="186">
        <v>80</v>
      </c>
      <c r="I13" s="186"/>
      <c r="J13" s="186">
        <f>SUM(E13:H13)</f>
        <v>331</v>
      </c>
      <c r="K13" s="212">
        <f>RANK(J13,$J$3:$J$176)</f>
        <v>46</v>
      </c>
      <c r="L13" s="186">
        <f>SUM(J13:J16)</f>
        <v>1044</v>
      </c>
      <c r="M13" s="212">
        <f>RANK(L13,$L$3:$L$173)</f>
        <v>23</v>
      </c>
      <c r="N13" s="37">
        <v>0</v>
      </c>
      <c r="O13" s="38">
        <f>(L13-N13)</f>
        <v>1044</v>
      </c>
      <c r="P13" s="19">
        <f>RANK(O13,$O$2:$O$173)</f>
        <v>21</v>
      </c>
    </row>
    <row r="14" spans="1:16" ht="12.75">
      <c r="A14" s="187" t="s">
        <v>190</v>
      </c>
      <c r="B14" s="188" t="s">
        <v>252</v>
      </c>
      <c r="C14" s="189">
        <v>3</v>
      </c>
      <c r="D14" s="189" t="s">
        <v>8</v>
      </c>
      <c r="E14" s="190">
        <v>35</v>
      </c>
      <c r="F14" s="190">
        <v>64</v>
      </c>
      <c r="G14" s="190">
        <v>55</v>
      </c>
      <c r="H14" s="190">
        <v>70</v>
      </c>
      <c r="I14" s="190"/>
      <c r="J14" s="190">
        <f>SUM(E14:H14)</f>
        <v>224</v>
      </c>
      <c r="K14" s="212">
        <f>RANK(J14,$J$3:$J$176)</f>
        <v>109</v>
      </c>
      <c r="L14" s="190"/>
      <c r="M14" s="190"/>
      <c r="N14" s="191"/>
      <c r="O14" s="192"/>
      <c r="P14" s="193"/>
    </row>
    <row r="15" spans="1:16" ht="12.75">
      <c r="A15" s="8" t="s">
        <v>191</v>
      </c>
      <c r="B15" s="166" t="s">
        <v>193</v>
      </c>
      <c r="C15" s="5">
        <v>3</v>
      </c>
      <c r="D15" s="5" t="s">
        <v>9</v>
      </c>
      <c r="E15" s="186">
        <v>62</v>
      </c>
      <c r="F15" s="186">
        <v>44</v>
      </c>
      <c r="G15" s="186">
        <v>35</v>
      </c>
      <c r="H15" s="186">
        <v>80</v>
      </c>
      <c r="I15" s="186"/>
      <c r="J15" s="186">
        <f>SUM(E15:H15)</f>
        <v>221</v>
      </c>
      <c r="K15" s="212">
        <f>RANK(J15,$J$3:$J$176)</f>
        <v>110</v>
      </c>
      <c r="L15" s="186"/>
      <c r="M15" s="186"/>
      <c r="N15" s="37"/>
      <c r="O15" s="38"/>
      <c r="P15" s="19"/>
    </row>
    <row r="16" spans="1:16" ht="13.5" thickBot="1">
      <c r="A16" s="194"/>
      <c r="B16" s="195" t="s">
        <v>194</v>
      </c>
      <c r="C16" s="196">
        <v>3</v>
      </c>
      <c r="D16" s="196" t="s">
        <v>10</v>
      </c>
      <c r="E16" s="197">
        <v>78</v>
      </c>
      <c r="F16" s="197">
        <v>55</v>
      </c>
      <c r="G16" s="197">
        <v>55</v>
      </c>
      <c r="H16" s="197">
        <v>80</v>
      </c>
      <c r="I16" s="197"/>
      <c r="J16" s="197">
        <f>SUM(E16:H16)</f>
        <v>268</v>
      </c>
      <c r="K16" s="186">
        <f>RANK(J16,$J$3:$J$176)</f>
        <v>94</v>
      </c>
      <c r="L16" s="190"/>
      <c r="M16" s="197"/>
      <c r="N16" s="191"/>
      <c r="O16" s="192"/>
      <c r="P16" s="193"/>
    </row>
    <row r="17" spans="1:16" ht="13.5" thickBo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9"/>
      <c r="L17" s="198"/>
      <c r="M17" s="199"/>
      <c r="N17" s="199"/>
      <c r="O17" s="198"/>
      <c r="P17" s="199"/>
    </row>
    <row r="18" spans="1:16" ht="12.75">
      <c r="A18" s="35" t="s">
        <v>91</v>
      </c>
      <c r="B18" s="164" t="s">
        <v>253</v>
      </c>
      <c r="C18" s="5">
        <v>4</v>
      </c>
      <c r="D18" s="5" t="s">
        <v>7</v>
      </c>
      <c r="E18" s="186">
        <v>50</v>
      </c>
      <c r="F18" s="186">
        <v>98</v>
      </c>
      <c r="G18" s="186">
        <v>70</v>
      </c>
      <c r="H18" s="186">
        <v>75</v>
      </c>
      <c r="I18" s="186"/>
      <c r="J18" s="186">
        <f>SUM(E18:H18)</f>
        <v>293</v>
      </c>
      <c r="K18" s="212">
        <f>RANK(J18,$J$3:$J$176)</f>
        <v>78</v>
      </c>
      <c r="L18" s="186">
        <f>SUM(J18:J21)</f>
        <v>940</v>
      </c>
      <c r="M18" s="212">
        <f>RANK(L18,$L$3:$L$173)</f>
        <v>25</v>
      </c>
      <c r="N18" s="37">
        <v>0</v>
      </c>
      <c r="O18" s="38">
        <f>(L18-N18)</f>
        <v>940</v>
      </c>
      <c r="P18" s="19">
        <f>RANK(O18,$O$2:$O$173)</f>
        <v>22</v>
      </c>
    </row>
    <row r="19" spans="1:16" ht="12.75">
      <c r="A19" s="200" t="s">
        <v>155</v>
      </c>
      <c r="B19" s="188" t="s">
        <v>254</v>
      </c>
      <c r="C19" s="189">
        <v>4</v>
      </c>
      <c r="D19" s="189" t="s">
        <v>8</v>
      </c>
      <c r="E19" s="190">
        <v>0</v>
      </c>
      <c r="F19" s="190">
        <v>0</v>
      </c>
      <c r="G19" s="190">
        <v>50</v>
      </c>
      <c r="H19" s="190">
        <v>45</v>
      </c>
      <c r="I19" s="190"/>
      <c r="J19" s="190">
        <f>SUM(E19:H19)</f>
        <v>95</v>
      </c>
      <c r="K19" s="212">
        <f>RANK(J19,$J$3:$J$176)</f>
        <v>118</v>
      </c>
      <c r="L19" s="190"/>
      <c r="M19" s="190"/>
      <c r="N19" s="191"/>
      <c r="O19" s="192"/>
      <c r="P19" s="193"/>
    </row>
    <row r="20" spans="1:16" ht="12.75">
      <c r="A20" s="8" t="s">
        <v>156</v>
      </c>
      <c r="B20" s="166" t="s">
        <v>255</v>
      </c>
      <c r="C20" s="5">
        <v>4</v>
      </c>
      <c r="D20" s="5" t="s">
        <v>9</v>
      </c>
      <c r="E20" s="186">
        <v>93</v>
      </c>
      <c r="F20" s="186">
        <v>92</v>
      </c>
      <c r="G20" s="186">
        <v>55</v>
      </c>
      <c r="H20" s="186">
        <v>95</v>
      </c>
      <c r="I20" s="186"/>
      <c r="J20" s="186">
        <f>SUM(E20:H20)</f>
        <v>335</v>
      </c>
      <c r="K20" s="212">
        <f>RANK(J20,$J$3:$J$176)</f>
        <v>37</v>
      </c>
      <c r="L20" s="186"/>
      <c r="M20" s="186"/>
      <c r="N20" s="37"/>
      <c r="O20" s="38"/>
      <c r="P20" s="19"/>
    </row>
    <row r="21" spans="1:16" ht="13.5" thickBot="1">
      <c r="A21" s="194"/>
      <c r="B21" s="195" t="s">
        <v>256</v>
      </c>
      <c r="C21" s="196">
        <v>4</v>
      </c>
      <c r="D21" s="196" t="s">
        <v>10</v>
      </c>
      <c r="E21" s="197">
        <v>53</v>
      </c>
      <c r="F21" s="197">
        <v>84</v>
      </c>
      <c r="G21" s="197">
        <v>25</v>
      </c>
      <c r="H21" s="197">
        <v>55</v>
      </c>
      <c r="I21" s="197"/>
      <c r="J21" s="197">
        <f>SUM(E21:H21)</f>
        <v>217</v>
      </c>
      <c r="K21" s="186">
        <f>RANK(J21,$J$3:$J$176)</f>
        <v>111</v>
      </c>
      <c r="L21" s="190"/>
      <c r="M21" s="197"/>
      <c r="N21" s="191"/>
      <c r="O21" s="192"/>
      <c r="P21" s="193"/>
    </row>
    <row r="22" spans="1:16" ht="13.5" thickBo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9"/>
      <c r="L22" s="198"/>
      <c r="M22" s="199"/>
      <c r="N22" s="198"/>
      <c r="O22" s="199"/>
      <c r="P22" s="198"/>
    </row>
    <row r="23" spans="1:16" ht="12.75">
      <c r="A23" s="35" t="s">
        <v>92</v>
      </c>
      <c r="B23" s="164" t="s">
        <v>158</v>
      </c>
      <c r="C23" s="5">
        <v>5</v>
      </c>
      <c r="D23" s="5" t="s">
        <v>7</v>
      </c>
      <c r="E23" s="186">
        <v>72</v>
      </c>
      <c r="F23" s="186">
        <v>96</v>
      </c>
      <c r="G23" s="186">
        <v>75</v>
      </c>
      <c r="H23" s="186">
        <v>85</v>
      </c>
      <c r="I23" s="186"/>
      <c r="J23" s="186">
        <f>SUM(E23:H23)</f>
        <v>328</v>
      </c>
      <c r="K23" s="212">
        <f>RANK(J23,$J$3:$J$176)</f>
        <v>48</v>
      </c>
      <c r="L23" s="186">
        <f>SUM(J23:J26)</f>
        <v>1169</v>
      </c>
      <c r="M23" s="212">
        <f>RANK(L23,$L$3:$L$173)</f>
        <v>18</v>
      </c>
      <c r="N23" s="37">
        <v>0</v>
      </c>
      <c r="O23" s="38">
        <f>(L23-N23)</f>
        <v>1169</v>
      </c>
      <c r="P23" s="19">
        <f>RANK(O23,$O$2:$O$173)</f>
        <v>16</v>
      </c>
    </row>
    <row r="24" spans="1:16" ht="12.75">
      <c r="A24" s="187" t="s">
        <v>157</v>
      </c>
      <c r="B24" s="188" t="s">
        <v>159</v>
      </c>
      <c r="C24" s="189">
        <v>5</v>
      </c>
      <c r="D24" s="189" t="s">
        <v>8</v>
      </c>
      <c r="E24" s="190">
        <v>49</v>
      </c>
      <c r="F24" s="190">
        <v>97</v>
      </c>
      <c r="G24" s="190">
        <v>70</v>
      </c>
      <c r="H24" s="190">
        <v>100</v>
      </c>
      <c r="I24" s="190"/>
      <c r="J24" s="190">
        <f>SUM(E24:H24)</f>
        <v>316</v>
      </c>
      <c r="K24" s="212">
        <f>RANK(J24,$J$3:$J$176)</f>
        <v>62</v>
      </c>
      <c r="L24" s="190"/>
      <c r="M24" s="190"/>
      <c r="N24" s="191"/>
      <c r="O24" s="192"/>
      <c r="P24" s="193"/>
    </row>
    <row r="25" spans="1:16" ht="12.75">
      <c r="A25" s="8"/>
      <c r="B25" s="166" t="s">
        <v>257</v>
      </c>
      <c r="C25" s="5">
        <v>5</v>
      </c>
      <c r="D25" s="5" t="s">
        <v>9</v>
      </c>
      <c r="E25" s="186">
        <v>87</v>
      </c>
      <c r="F25" s="186">
        <v>86</v>
      </c>
      <c r="G25" s="186">
        <v>40</v>
      </c>
      <c r="H25" s="186">
        <v>80</v>
      </c>
      <c r="I25" s="186"/>
      <c r="J25" s="186">
        <f>SUM(E25:H25)</f>
        <v>293</v>
      </c>
      <c r="K25" s="212">
        <f>RANK(J25,$J$3:$J$176)</f>
        <v>78</v>
      </c>
      <c r="L25" s="186"/>
      <c r="M25" s="186"/>
      <c r="N25" s="37"/>
      <c r="O25" s="38"/>
      <c r="P25" s="19"/>
    </row>
    <row r="26" spans="1:16" ht="13.5" thickBot="1">
      <c r="A26" s="194"/>
      <c r="B26" s="195" t="s">
        <v>160</v>
      </c>
      <c r="C26" s="196">
        <v>5</v>
      </c>
      <c r="D26" s="196" t="s">
        <v>10</v>
      </c>
      <c r="E26" s="197">
        <v>0</v>
      </c>
      <c r="F26" s="197">
        <v>57</v>
      </c>
      <c r="G26" s="197">
        <v>80</v>
      </c>
      <c r="H26" s="197">
        <v>95</v>
      </c>
      <c r="I26" s="197"/>
      <c r="J26" s="197">
        <f>SUM(E26:H26)</f>
        <v>232</v>
      </c>
      <c r="K26" s="186">
        <f>RANK(J26,$J$3:$J$176)</f>
        <v>104</v>
      </c>
      <c r="L26" s="190"/>
      <c r="M26" s="197"/>
      <c r="N26" s="191"/>
      <c r="O26" s="192"/>
      <c r="P26" s="193"/>
    </row>
    <row r="27" spans="1:16" ht="13.5" thickBot="1">
      <c r="A27" s="198"/>
      <c r="B27" s="198"/>
      <c r="C27" s="198"/>
      <c r="D27" s="198"/>
      <c r="E27" s="198"/>
      <c r="F27" s="198"/>
      <c r="G27" s="198"/>
      <c r="H27" s="198"/>
      <c r="I27" s="198"/>
      <c r="J27" s="198"/>
      <c r="K27" s="199"/>
      <c r="L27" s="198"/>
      <c r="M27" s="199"/>
      <c r="N27" s="198"/>
      <c r="O27" s="199"/>
      <c r="P27" s="198"/>
    </row>
    <row r="28" spans="1:16" ht="12.75">
      <c r="A28" s="35" t="s">
        <v>93</v>
      </c>
      <c r="B28" s="164" t="s">
        <v>177</v>
      </c>
      <c r="C28" s="5">
        <v>6</v>
      </c>
      <c r="D28" s="5" t="s">
        <v>7</v>
      </c>
      <c r="E28" s="186">
        <v>93</v>
      </c>
      <c r="F28" s="186">
        <v>81</v>
      </c>
      <c r="G28" s="186">
        <v>85</v>
      </c>
      <c r="H28" s="186">
        <v>100</v>
      </c>
      <c r="I28" s="186"/>
      <c r="J28" s="186">
        <f>SUM(E28:H28)</f>
        <v>359</v>
      </c>
      <c r="K28" s="212">
        <f>RANK(J28,$J$3:$J$176)</f>
        <v>13</v>
      </c>
      <c r="L28" s="186">
        <f>SUM(J28:J31)</f>
        <v>1297</v>
      </c>
      <c r="M28" s="212">
        <f>RANK(L28,$L$3:$L$173)</f>
        <v>11</v>
      </c>
      <c r="N28" s="37">
        <v>0</v>
      </c>
      <c r="O28" s="38">
        <f>(L28-N28)</f>
        <v>1297</v>
      </c>
      <c r="P28" s="19">
        <f>RANK(O28,$O$2:$O$173)</f>
        <v>10</v>
      </c>
    </row>
    <row r="29" spans="1:16" ht="12.75">
      <c r="A29" s="187" t="s">
        <v>176</v>
      </c>
      <c r="B29" s="188" t="s">
        <v>258</v>
      </c>
      <c r="C29" s="189">
        <v>6</v>
      </c>
      <c r="D29" s="189" t="s">
        <v>8</v>
      </c>
      <c r="E29" s="190">
        <v>67</v>
      </c>
      <c r="F29" s="190">
        <v>98</v>
      </c>
      <c r="G29" s="190">
        <v>70</v>
      </c>
      <c r="H29" s="190">
        <v>100</v>
      </c>
      <c r="I29" s="190"/>
      <c r="J29" s="190">
        <f>SUM(E29:H29)</f>
        <v>335</v>
      </c>
      <c r="K29" s="212">
        <f>RANK(J29,$J$3:$J$176)</f>
        <v>37</v>
      </c>
      <c r="L29" s="190"/>
      <c r="M29" s="190"/>
      <c r="N29" s="191"/>
      <c r="O29" s="192"/>
      <c r="P29" s="193"/>
    </row>
    <row r="30" spans="1:16" ht="12.75">
      <c r="A30" s="8"/>
      <c r="B30" s="166" t="s">
        <v>178</v>
      </c>
      <c r="C30" s="5">
        <v>6</v>
      </c>
      <c r="D30" s="5" t="s">
        <v>9</v>
      </c>
      <c r="E30" s="186">
        <v>72</v>
      </c>
      <c r="F30" s="186">
        <v>0</v>
      </c>
      <c r="G30" s="186">
        <v>80</v>
      </c>
      <c r="H30" s="186">
        <v>100</v>
      </c>
      <c r="I30" s="186"/>
      <c r="J30" s="186">
        <f>SUM(E30:H30)</f>
        <v>252</v>
      </c>
      <c r="K30" s="212">
        <f>RANK(J30,$J$3:$J$176)</f>
        <v>99</v>
      </c>
      <c r="L30" s="186"/>
      <c r="M30" s="186"/>
      <c r="N30" s="37"/>
      <c r="O30" s="38"/>
      <c r="P30" s="19"/>
    </row>
    <row r="31" spans="1:16" ht="13.5" thickBot="1">
      <c r="A31" s="194"/>
      <c r="B31" s="195" t="s">
        <v>179</v>
      </c>
      <c r="C31" s="196">
        <v>6</v>
      </c>
      <c r="D31" s="196" t="s">
        <v>10</v>
      </c>
      <c r="E31" s="197">
        <v>99</v>
      </c>
      <c r="F31" s="197">
        <v>82</v>
      </c>
      <c r="G31" s="197">
        <v>70</v>
      </c>
      <c r="H31" s="197">
        <v>100</v>
      </c>
      <c r="I31" s="197"/>
      <c r="J31" s="197">
        <f>SUM(E31:H31)</f>
        <v>351</v>
      </c>
      <c r="K31" s="186">
        <f>RANK(J31,$J$3:$J$176)</f>
        <v>21</v>
      </c>
      <c r="L31" s="190"/>
      <c r="M31" s="197"/>
      <c r="N31" s="191"/>
      <c r="O31" s="192"/>
      <c r="P31" s="193"/>
    </row>
    <row r="32" spans="1:16" ht="13.5" thickBo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9"/>
      <c r="L32" s="198"/>
      <c r="M32" s="199"/>
      <c r="N32" s="199"/>
      <c r="O32" s="198"/>
      <c r="P32" s="199"/>
    </row>
    <row r="33" spans="1:16" ht="12.75">
      <c r="A33" s="35" t="s">
        <v>94</v>
      </c>
      <c r="B33" s="164" t="s">
        <v>121</v>
      </c>
      <c r="C33" s="5">
        <v>7</v>
      </c>
      <c r="D33" s="5" t="s">
        <v>7</v>
      </c>
      <c r="E33" s="186">
        <v>98</v>
      </c>
      <c r="F33" s="186">
        <v>89</v>
      </c>
      <c r="G33" s="186">
        <v>75</v>
      </c>
      <c r="H33" s="186">
        <v>95</v>
      </c>
      <c r="I33" s="186"/>
      <c r="J33" s="186">
        <f>SUM(E33:H33)</f>
        <v>357</v>
      </c>
      <c r="K33" s="212">
        <f>RANK(J33,$J$3:$J$176)</f>
        <v>14</v>
      </c>
      <c r="L33" s="186">
        <f>SUM(J33:J36)</f>
        <v>1455</v>
      </c>
      <c r="M33" s="212">
        <f>RANK(L33,$L$3:$L$173)</f>
        <v>1</v>
      </c>
      <c r="N33" s="37">
        <v>0</v>
      </c>
      <c r="O33" s="38">
        <f>(L33-N33)</f>
        <v>1455</v>
      </c>
      <c r="P33" s="19">
        <f>RANK(O33,$O$2:$O$173)</f>
        <v>1</v>
      </c>
    </row>
    <row r="34" spans="1:16" ht="12.75">
      <c r="A34" s="187" t="s">
        <v>119</v>
      </c>
      <c r="B34" s="188" t="s">
        <v>122</v>
      </c>
      <c r="C34" s="189">
        <v>7</v>
      </c>
      <c r="D34" s="189" t="s">
        <v>8</v>
      </c>
      <c r="E34" s="190">
        <v>88</v>
      </c>
      <c r="F34" s="190">
        <v>97</v>
      </c>
      <c r="G34" s="190">
        <v>95</v>
      </c>
      <c r="H34" s="190">
        <v>100</v>
      </c>
      <c r="I34" s="190"/>
      <c r="J34" s="190">
        <f>SUM(E34:H34)</f>
        <v>380</v>
      </c>
      <c r="K34" s="212">
        <f>RANK(J34,$J$3:$J$176)</f>
        <v>2</v>
      </c>
      <c r="L34" s="190"/>
      <c r="M34" s="190"/>
      <c r="N34" s="191"/>
      <c r="O34" s="192"/>
      <c r="P34" s="193"/>
    </row>
    <row r="35" spans="1:16" ht="12.75">
      <c r="A35" s="8" t="s">
        <v>120</v>
      </c>
      <c r="B35" s="166" t="s">
        <v>123</v>
      </c>
      <c r="C35" s="5">
        <v>7</v>
      </c>
      <c r="D35" s="5" t="s">
        <v>9</v>
      </c>
      <c r="E35" s="186">
        <v>88</v>
      </c>
      <c r="F35" s="186">
        <v>92</v>
      </c>
      <c r="G35" s="186">
        <v>85</v>
      </c>
      <c r="H35" s="186">
        <v>100</v>
      </c>
      <c r="I35" s="186"/>
      <c r="J35" s="186">
        <f>SUM(E35:H35)</f>
        <v>365</v>
      </c>
      <c r="K35" s="212">
        <f>RANK(J35,$J$3:$J$176)</f>
        <v>8</v>
      </c>
      <c r="L35" s="186"/>
      <c r="M35" s="186"/>
      <c r="N35" s="37"/>
      <c r="O35" s="38"/>
      <c r="P35" s="19"/>
    </row>
    <row r="36" spans="1:16" ht="13.5" thickBot="1">
      <c r="A36" s="194"/>
      <c r="B36" s="195" t="s">
        <v>124</v>
      </c>
      <c r="C36" s="196">
        <v>7</v>
      </c>
      <c r="D36" s="196" t="s">
        <v>10</v>
      </c>
      <c r="E36" s="197">
        <v>85</v>
      </c>
      <c r="F36" s="197">
        <v>98</v>
      </c>
      <c r="G36" s="197">
        <v>75</v>
      </c>
      <c r="H36" s="197">
        <v>95</v>
      </c>
      <c r="I36" s="197"/>
      <c r="J36" s="197">
        <f>SUM(E36:H36)</f>
        <v>353</v>
      </c>
      <c r="K36" s="186">
        <f>RANK(J36,$J$3:$J$176)</f>
        <v>18</v>
      </c>
      <c r="L36" s="190"/>
      <c r="M36" s="197"/>
      <c r="N36" s="191"/>
      <c r="O36" s="192"/>
      <c r="P36" s="193"/>
    </row>
    <row r="37" spans="1:16" ht="13.5" thickBot="1">
      <c r="A37" s="198"/>
      <c r="B37" s="198"/>
      <c r="C37" s="198"/>
      <c r="D37" s="198"/>
      <c r="E37" s="198"/>
      <c r="F37" s="198"/>
      <c r="G37" s="198"/>
      <c r="H37" s="198"/>
      <c r="I37" s="198"/>
      <c r="J37" s="198"/>
      <c r="K37" s="199"/>
      <c r="L37" s="198"/>
      <c r="M37" s="199"/>
      <c r="N37" s="199"/>
      <c r="O37" s="198"/>
      <c r="P37" s="199"/>
    </row>
    <row r="38" spans="1:16" ht="12.75">
      <c r="A38" s="35" t="s">
        <v>95</v>
      </c>
      <c r="B38" s="164" t="s">
        <v>151</v>
      </c>
      <c r="C38" s="5">
        <v>8</v>
      </c>
      <c r="D38" s="5" t="s">
        <v>7</v>
      </c>
      <c r="E38" s="186">
        <v>77</v>
      </c>
      <c r="F38" s="186">
        <v>90</v>
      </c>
      <c r="G38" s="186">
        <v>95</v>
      </c>
      <c r="H38" s="186">
        <v>95</v>
      </c>
      <c r="I38" s="186"/>
      <c r="J38" s="186">
        <f>SUM(E38:H38)</f>
        <v>357</v>
      </c>
      <c r="K38" s="212">
        <f>RANK(J38,$J$3:$J$176)</f>
        <v>14</v>
      </c>
      <c r="L38" s="186">
        <f>SUM(J38:J41)</f>
        <v>1371</v>
      </c>
      <c r="M38" s="212">
        <f>RANK(L38,$L$3:$L$173)</f>
        <v>4</v>
      </c>
      <c r="N38" s="37">
        <v>0</v>
      </c>
      <c r="O38" s="38">
        <f>(L38-N38)</f>
        <v>1371</v>
      </c>
      <c r="P38" s="19">
        <f>RANK(O38,$O$2:$O$173)</f>
        <v>4</v>
      </c>
    </row>
    <row r="39" spans="1:16" ht="12.75">
      <c r="A39" s="187" t="s">
        <v>150</v>
      </c>
      <c r="B39" s="188" t="s">
        <v>152</v>
      </c>
      <c r="C39" s="189">
        <v>8</v>
      </c>
      <c r="D39" s="189" t="s">
        <v>8</v>
      </c>
      <c r="E39" s="190">
        <v>78</v>
      </c>
      <c r="F39" s="190">
        <v>89</v>
      </c>
      <c r="G39" s="190">
        <v>85</v>
      </c>
      <c r="H39" s="190">
        <v>75</v>
      </c>
      <c r="I39" s="190"/>
      <c r="J39" s="190">
        <f>SUM(E39:H39)</f>
        <v>327</v>
      </c>
      <c r="K39" s="212">
        <f>RANK(J39,$J$3:$J$176)</f>
        <v>49</v>
      </c>
      <c r="L39" s="190"/>
      <c r="M39" s="190"/>
      <c r="N39" s="191"/>
      <c r="O39" s="192"/>
      <c r="P39" s="193"/>
    </row>
    <row r="40" spans="1:16" ht="12.75">
      <c r="A40" s="8"/>
      <c r="B40" s="166" t="s">
        <v>153</v>
      </c>
      <c r="C40" s="5">
        <v>8</v>
      </c>
      <c r="D40" s="5" t="s">
        <v>9</v>
      </c>
      <c r="E40" s="186">
        <v>98</v>
      </c>
      <c r="F40" s="186">
        <v>77</v>
      </c>
      <c r="G40" s="186">
        <v>70</v>
      </c>
      <c r="H40" s="186">
        <v>90</v>
      </c>
      <c r="I40" s="186"/>
      <c r="J40" s="186">
        <f>SUM(E40:H40)</f>
        <v>335</v>
      </c>
      <c r="K40" s="212">
        <f>RANK(J40,$J$3:$J$176)</f>
        <v>37</v>
      </c>
      <c r="L40" s="186"/>
      <c r="M40" s="186"/>
      <c r="N40" s="37"/>
      <c r="O40" s="38"/>
      <c r="P40" s="19"/>
    </row>
    <row r="41" spans="1:16" ht="13.5" thickBot="1">
      <c r="A41" s="194"/>
      <c r="B41" s="195" t="s">
        <v>154</v>
      </c>
      <c r="C41" s="196">
        <v>8</v>
      </c>
      <c r="D41" s="196" t="s">
        <v>10</v>
      </c>
      <c r="E41" s="197">
        <v>86</v>
      </c>
      <c r="F41" s="197">
        <v>86</v>
      </c>
      <c r="G41" s="197">
        <v>95</v>
      </c>
      <c r="H41" s="197">
        <v>85</v>
      </c>
      <c r="I41" s="197"/>
      <c r="J41" s="197">
        <f>SUM(E41:H41)</f>
        <v>352</v>
      </c>
      <c r="K41" s="186">
        <f>RANK(J41,$J$3:$J$176)</f>
        <v>19</v>
      </c>
      <c r="L41" s="190"/>
      <c r="M41" s="197"/>
      <c r="N41" s="191"/>
      <c r="O41" s="192"/>
      <c r="P41" s="193"/>
    </row>
    <row r="42" spans="1:16" ht="13.5" thickBot="1">
      <c r="A42" s="198"/>
      <c r="B42" s="198"/>
      <c r="C42" s="198"/>
      <c r="D42" s="198"/>
      <c r="E42" s="198"/>
      <c r="F42" s="198"/>
      <c r="G42" s="198"/>
      <c r="H42" s="198"/>
      <c r="I42" s="198"/>
      <c r="J42" s="198"/>
      <c r="K42" s="199"/>
      <c r="L42" s="198"/>
      <c r="M42" s="199"/>
      <c r="N42" s="198"/>
      <c r="O42" s="199"/>
      <c r="P42" s="198"/>
    </row>
    <row r="43" spans="1:16" ht="12.75">
      <c r="A43" s="46" t="s">
        <v>96</v>
      </c>
      <c r="B43" s="164" t="s">
        <v>234</v>
      </c>
      <c r="C43" s="5">
        <v>9</v>
      </c>
      <c r="D43" s="5" t="s">
        <v>7</v>
      </c>
      <c r="E43" s="186">
        <v>70</v>
      </c>
      <c r="F43" s="186">
        <v>99</v>
      </c>
      <c r="G43" s="186">
        <v>50</v>
      </c>
      <c r="H43" s="186">
        <v>70</v>
      </c>
      <c r="I43" s="186"/>
      <c r="J43" s="186">
        <f>SUM(E43:H43)</f>
        <v>289</v>
      </c>
      <c r="K43" s="212">
        <f>RANK(J43,$J$3:$J$176)</f>
        <v>83</v>
      </c>
      <c r="L43" s="186">
        <f>SUM(J43:J46)</f>
        <v>899</v>
      </c>
      <c r="M43" s="212">
        <f>RANK(L43,$L$3:$L$173)</f>
        <v>26</v>
      </c>
      <c r="N43" s="37">
        <v>0</v>
      </c>
      <c r="O43" s="38">
        <f>(L43-N43)</f>
        <v>899</v>
      </c>
      <c r="P43" s="19">
        <f>RANK(O43,$O$2:$O$173)</f>
        <v>23</v>
      </c>
    </row>
    <row r="44" spans="1:16" ht="12.75">
      <c r="A44" s="187" t="s">
        <v>233</v>
      </c>
      <c r="B44" s="188"/>
      <c r="C44" s="189">
        <v>9</v>
      </c>
      <c r="D44" s="189" t="s">
        <v>8</v>
      </c>
      <c r="E44" s="190"/>
      <c r="F44" s="190"/>
      <c r="G44" s="190"/>
      <c r="H44" s="190"/>
      <c r="I44" s="190"/>
      <c r="J44" s="190">
        <f>SUM(E44:H44)</f>
        <v>0</v>
      </c>
      <c r="K44" s="212">
        <f>RANK(J44,$J$3:$J$176)</f>
        <v>120</v>
      </c>
      <c r="L44" s="190"/>
      <c r="M44" s="190"/>
      <c r="N44" s="191"/>
      <c r="O44" s="192"/>
      <c r="P44" s="193"/>
    </row>
    <row r="45" spans="1:16" ht="12.75">
      <c r="A45" s="168"/>
      <c r="B45" s="166" t="s">
        <v>235</v>
      </c>
      <c r="C45" s="5">
        <v>9</v>
      </c>
      <c r="D45" s="5" t="s">
        <v>9</v>
      </c>
      <c r="E45" s="186">
        <v>80</v>
      </c>
      <c r="F45" s="186">
        <v>95</v>
      </c>
      <c r="G45" s="186">
        <v>65</v>
      </c>
      <c r="H45" s="186">
        <v>80</v>
      </c>
      <c r="I45" s="186"/>
      <c r="J45" s="186">
        <f>SUM(E45:H45)</f>
        <v>320</v>
      </c>
      <c r="K45" s="212">
        <f>RANK(J45,$J$3:$J$176)</f>
        <v>60</v>
      </c>
      <c r="L45" s="186"/>
      <c r="M45" s="186"/>
      <c r="N45" s="37"/>
      <c r="O45" s="38"/>
      <c r="P45" s="19"/>
    </row>
    <row r="46" spans="1:16" ht="13.5" thickBot="1">
      <c r="A46" s="201"/>
      <c r="B46" s="195" t="s">
        <v>236</v>
      </c>
      <c r="C46" s="196">
        <v>9</v>
      </c>
      <c r="D46" s="196" t="s">
        <v>10</v>
      </c>
      <c r="E46" s="197">
        <v>94</v>
      </c>
      <c r="F46" s="197">
        <v>91</v>
      </c>
      <c r="G46" s="197">
        <v>45</v>
      </c>
      <c r="H46" s="197">
        <v>60</v>
      </c>
      <c r="I46" s="197"/>
      <c r="J46" s="197">
        <f>SUM(E46:H46)</f>
        <v>290</v>
      </c>
      <c r="K46" s="186">
        <f>RANK(J46,$J$3:$J$176)</f>
        <v>82</v>
      </c>
      <c r="L46" s="190"/>
      <c r="M46" s="197"/>
      <c r="N46" s="191"/>
      <c r="O46" s="192"/>
      <c r="P46" s="193"/>
    </row>
    <row r="47" spans="1:16" ht="13.5" thickBo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9"/>
      <c r="L47" s="198"/>
      <c r="M47" s="199"/>
      <c r="N47" s="198"/>
      <c r="O47" s="199"/>
      <c r="P47" s="198"/>
    </row>
    <row r="48" spans="1:16" ht="12.75">
      <c r="A48" s="46" t="s">
        <v>97</v>
      </c>
      <c r="B48" s="164" t="s">
        <v>135</v>
      </c>
      <c r="C48" s="5">
        <v>10</v>
      </c>
      <c r="D48" s="5" t="s">
        <v>7</v>
      </c>
      <c r="E48" s="186">
        <v>80</v>
      </c>
      <c r="F48" s="186">
        <v>86</v>
      </c>
      <c r="G48" s="186">
        <v>90</v>
      </c>
      <c r="H48" s="186">
        <v>95</v>
      </c>
      <c r="I48" s="186"/>
      <c r="J48" s="186">
        <f>SUM(E48:H48)</f>
        <v>351</v>
      </c>
      <c r="K48" s="212">
        <f>RANK(J48,$J$3:$J$176)</f>
        <v>21</v>
      </c>
      <c r="L48" s="186">
        <f>SUM(J48:J51)</f>
        <v>1328</v>
      </c>
      <c r="M48" s="212">
        <f>RANK(L48,$L$3:$L$173)</f>
        <v>7</v>
      </c>
      <c r="N48" s="37">
        <v>0</v>
      </c>
      <c r="O48" s="38">
        <f>(L48-N48)</f>
        <v>1328</v>
      </c>
      <c r="P48" s="19">
        <f>RANK(O48,$O$2:$O$173)</f>
        <v>6</v>
      </c>
    </row>
    <row r="49" spans="1:16" ht="12.75">
      <c r="A49" s="187" t="s">
        <v>134</v>
      </c>
      <c r="B49" s="188" t="s">
        <v>136</v>
      </c>
      <c r="C49" s="189">
        <v>10</v>
      </c>
      <c r="D49" s="189" t="s">
        <v>8</v>
      </c>
      <c r="E49" s="190">
        <v>41</v>
      </c>
      <c r="F49" s="190">
        <v>77</v>
      </c>
      <c r="G49" s="190">
        <v>90</v>
      </c>
      <c r="H49" s="190">
        <v>100</v>
      </c>
      <c r="I49" s="190"/>
      <c r="J49" s="190">
        <f>SUM(E49:H49)</f>
        <v>308</v>
      </c>
      <c r="K49" s="212">
        <f>RANK(J49,$J$3:$J$176)</f>
        <v>70</v>
      </c>
      <c r="L49" s="190"/>
      <c r="M49" s="190"/>
      <c r="N49" s="191"/>
      <c r="O49" s="192"/>
      <c r="P49" s="193"/>
    </row>
    <row r="50" spans="1:16" ht="12.75">
      <c r="A50" s="168"/>
      <c r="B50" s="166" t="s">
        <v>137</v>
      </c>
      <c r="C50" s="5">
        <v>10</v>
      </c>
      <c r="D50" s="5" t="s">
        <v>9</v>
      </c>
      <c r="E50" s="186">
        <v>50</v>
      </c>
      <c r="F50" s="186">
        <v>78</v>
      </c>
      <c r="G50" s="186">
        <v>80</v>
      </c>
      <c r="H50" s="186">
        <v>100</v>
      </c>
      <c r="I50" s="186"/>
      <c r="J50" s="186">
        <f>SUM(E50:H50)</f>
        <v>308</v>
      </c>
      <c r="K50" s="212">
        <f>RANK(J50,$J$3:$J$176)</f>
        <v>70</v>
      </c>
      <c r="L50" s="186"/>
      <c r="M50" s="186"/>
      <c r="N50" s="37"/>
      <c r="O50" s="38"/>
      <c r="P50" s="19"/>
    </row>
    <row r="51" spans="1:16" ht="13.5" thickBot="1">
      <c r="A51" s="201"/>
      <c r="B51" s="195" t="s">
        <v>138</v>
      </c>
      <c r="C51" s="196">
        <v>10</v>
      </c>
      <c r="D51" s="196" t="s">
        <v>10</v>
      </c>
      <c r="E51" s="197">
        <v>87</v>
      </c>
      <c r="F51" s="197">
        <v>94</v>
      </c>
      <c r="G51" s="197">
        <v>85</v>
      </c>
      <c r="H51" s="197">
        <v>95</v>
      </c>
      <c r="I51" s="197"/>
      <c r="J51" s="197">
        <f>SUM(E51:H51)</f>
        <v>361</v>
      </c>
      <c r="K51" s="186">
        <f>RANK(J51,$J$3:$J$176)</f>
        <v>12</v>
      </c>
      <c r="L51" s="190"/>
      <c r="M51" s="197"/>
      <c r="N51" s="191"/>
      <c r="O51" s="192"/>
      <c r="P51" s="193"/>
    </row>
    <row r="52" spans="1:16" ht="13.5" thickBo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9"/>
      <c r="L52" s="198"/>
      <c r="M52" s="199"/>
      <c r="N52" s="198"/>
      <c r="O52" s="199"/>
      <c r="P52" s="198"/>
    </row>
    <row r="53" spans="1:16" ht="12.75">
      <c r="A53" s="35" t="s">
        <v>98</v>
      </c>
      <c r="B53" s="164" t="s">
        <v>212</v>
      </c>
      <c r="C53" s="5">
        <v>11</v>
      </c>
      <c r="D53" s="5" t="s">
        <v>7</v>
      </c>
      <c r="E53" s="186">
        <v>92</v>
      </c>
      <c r="F53" s="186">
        <v>92</v>
      </c>
      <c r="G53" s="186">
        <v>70</v>
      </c>
      <c r="H53" s="186">
        <v>95</v>
      </c>
      <c r="I53" s="186"/>
      <c r="J53" s="186">
        <f>SUM(E53:H53)</f>
        <v>349</v>
      </c>
      <c r="K53" s="212">
        <f>RANK(J53,$J$3:$J$176)</f>
        <v>25</v>
      </c>
      <c r="L53" s="186">
        <f>SUM(J53:J56)</f>
        <v>1286</v>
      </c>
      <c r="M53" s="212">
        <f>RANK(L53,$L$3:$L$173)</f>
        <v>12</v>
      </c>
      <c r="N53" s="37">
        <v>0</v>
      </c>
      <c r="O53" s="38">
        <f>(L53-N53)</f>
        <v>1286</v>
      </c>
      <c r="P53" s="19">
        <f>RANK(O53,$O$2:$O$173)</f>
        <v>11</v>
      </c>
    </row>
    <row r="54" spans="1:16" ht="12.75">
      <c r="A54" s="187" t="s">
        <v>211</v>
      </c>
      <c r="B54" s="188" t="s">
        <v>259</v>
      </c>
      <c r="C54" s="189">
        <v>11</v>
      </c>
      <c r="D54" s="189" t="s">
        <v>8</v>
      </c>
      <c r="E54" s="190">
        <v>74</v>
      </c>
      <c r="F54" s="190">
        <v>93</v>
      </c>
      <c r="G54" s="190">
        <v>55</v>
      </c>
      <c r="H54" s="190">
        <v>80</v>
      </c>
      <c r="I54" s="190"/>
      <c r="J54" s="190">
        <f>SUM(E54:H54)</f>
        <v>302</v>
      </c>
      <c r="K54" s="212">
        <f>RANK(J54,$J$3:$J$176)</f>
        <v>73</v>
      </c>
      <c r="L54" s="190"/>
      <c r="M54" s="190"/>
      <c r="N54" s="191"/>
      <c r="O54" s="192"/>
      <c r="P54" s="193"/>
    </row>
    <row r="55" spans="1:16" ht="12.75">
      <c r="A55" s="8"/>
      <c r="B55" s="166" t="s">
        <v>213</v>
      </c>
      <c r="C55" s="5">
        <v>11</v>
      </c>
      <c r="D55" s="5" t="s">
        <v>9</v>
      </c>
      <c r="E55" s="186">
        <v>60</v>
      </c>
      <c r="F55" s="186">
        <v>96</v>
      </c>
      <c r="G55" s="186">
        <v>70</v>
      </c>
      <c r="H55" s="186">
        <v>100</v>
      </c>
      <c r="I55" s="186"/>
      <c r="J55" s="186">
        <f>SUM(E55:H55)</f>
        <v>326</v>
      </c>
      <c r="K55" s="212">
        <f>RANK(J55,$J$3:$J$176)</f>
        <v>54</v>
      </c>
      <c r="L55" s="186"/>
      <c r="M55" s="186"/>
      <c r="N55" s="37"/>
      <c r="O55" s="38"/>
      <c r="P55" s="19"/>
    </row>
    <row r="56" spans="1:16" ht="13.5" thickBot="1">
      <c r="A56" s="194"/>
      <c r="B56" s="195" t="s">
        <v>214</v>
      </c>
      <c r="C56" s="196">
        <v>11</v>
      </c>
      <c r="D56" s="196" t="s">
        <v>10</v>
      </c>
      <c r="E56" s="197">
        <v>83</v>
      </c>
      <c r="F56" s="197">
        <v>86</v>
      </c>
      <c r="G56" s="197">
        <v>55</v>
      </c>
      <c r="H56" s="197">
        <v>85</v>
      </c>
      <c r="I56" s="197"/>
      <c r="J56" s="197">
        <f>SUM(E56:H56)</f>
        <v>309</v>
      </c>
      <c r="K56" s="186">
        <f>RANK(J56,$J$3:$J$176)</f>
        <v>68</v>
      </c>
      <c r="L56" s="190"/>
      <c r="M56" s="197"/>
      <c r="N56" s="191"/>
      <c r="O56" s="192"/>
      <c r="P56" s="193"/>
    </row>
    <row r="57" spans="1:16" ht="13.5" thickBot="1">
      <c r="A57" s="198"/>
      <c r="B57" s="198"/>
      <c r="C57" s="198"/>
      <c r="D57" s="198"/>
      <c r="E57" s="198"/>
      <c r="F57" s="198"/>
      <c r="G57" s="198"/>
      <c r="H57" s="198"/>
      <c r="I57" s="198"/>
      <c r="J57" s="198"/>
      <c r="K57" s="199"/>
      <c r="L57" s="198"/>
      <c r="M57" s="199"/>
      <c r="N57" s="198"/>
      <c r="O57" s="199"/>
      <c r="P57" s="198"/>
    </row>
    <row r="58" spans="1:16" ht="12.75">
      <c r="A58" s="35" t="s">
        <v>99</v>
      </c>
      <c r="B58" s="164" t="s">
        <v>246</v>
      </c>
      <c r="C58" s="5">
        <v>12</v>
      </c>
      <c r="D58" s="5" t="s">
        <v>7</v>
      </c>
      <c r="E58" s="186">
        <v>70</v>
      </c>
      <c r="F58" s="186">
        <v>98</v>
      </c>
      <c r="G58" s="186">
        <v>70</v>
      </c>
      <c r="H58" s="186">
        <v>95</v>
      </c>
      <c r="I58" s="186"/>
      <c r="J58" s="186">
        <f>SUM(E58:H58)</f>
        <v>333</v>
      </c>
      <c r="K58" s="212">
        <f>RANK(J58,$J$3:$J$176)</f>
        <v>42</v>
      </c>
      <c r="L58" s="186">
        <f>SUM(J58:J61)</f>
        <v>1328</v>
      </c>
      <c r="M58" s="212">
        <f>RANK(L58,$L$3:$L$173)</f>
        <v>7</v>
      </c>
      <c r="N58" s="37">
        <v>0</v>
      </c>
      <c r="O58" s="38">
        <f>(L58-N58)</f>
        <v>1328</v>
      </c>
      <c r="P58" s="19">
        <f>RANK(O58,$O$2:$O$173)</f>
        <v>6</v>
      </c>
    </row>
    <row r="59" spans="1:16" ht="12.75">
      <c r="A59" s="187" t="s">
        <v>205</v>
      </c>
      <c r="B59" s="188" t="s">
        <v>247</v>
      </c>
      <c r="C59" s="189">
        <v>12</v>
      </c>
      <c r="D59" s="189" t="s">
        <v>8</v>
      </c>
      <c r="E59" s="190">
        <v>84</v>
      </c>
      <c r="F59" s="190">
        <v>93</v>
      </c>
      <c r="G59" s="190">
        <v>90</v>
      </c>
      <c r="H59" s="190">
        <v>85</v>
      </c>
      <c r="I59" s="190"/>
      <c r="J59" s="190">
        <f>SUM(E59:H59)</f>
        <v>352</v>
      </c>
      <c r="K59" s="212">
        <f>RANK(J59,$J$3:$J$176)</f>
        <v>19</v>
      </c>
      <c r="L59" s="190"/>
      <c r="M59" s="190"/>
      <c r="N59" s="191"/>
      <c r="O59" s="192"/>
      <c r="P59" s="193"/>
    </row>
    <row r="60" spans="1:16" ht="12.75">
      <c r="A60" s="8"/>
      <c r="B60" s="166" t="s">
        <v>206</v>
      </c>
      <c r="C60" s="5">
        <v>12</v>
      </c>
      <c r="D60" s="5" t="s">
        <v>9</v>
      </c>
      <c r="E60" s="186">
        <v>97</v>
      </c>
      <c r="F60" s="186">
        <v>73</v>
      </c>
      <c r="G60" s="186">
        <v>75</v>
      </c>
      <c r="H60" s="186">
        <v>90</v>
      </c>
      <c r="I60" s="186"/>
      <c r="J60" s="186">
        <f>SUM(E60:H60)</f>
        <v>335</v>
      </c>
      <c r="K60" s="212">
        <f>RANK(J60,$J$3:$J$176)</f>
        <v>37</v>
      </c>
      <c r="L60" s="186"/>
      <c r="M60" s="186"/>
      <c r="N60" s="37"/>
      <c r="O60" s="38"/>
      <c r="P60" s="19"/>
    </row>
    <row r="61" spans="1:16" ht="13.5" thickBot="1">
      <c r="A61" s="201"/>
      <c r="B61" s="195" t="s">
        <v>207</v>
      </c>
      <c r="C61" s="196">
        <v>12</v>
      </c>
      <c r="D61" s="196" t="s">
        <v>10</v>
      </c>
      <c r="E61" s="197">
        <v>57</v>
      </c>
      <c r="F61" s="197">
        <v>96</v>
      </c>
      <c r="G61" s="197">
        <v>75</v>
      </c>
      <c r="H61" s="197">
        <v>80</v>
      </c>
      <c r="I61" s="197"/>
      <c r="J61" s="197">
        <f>SUM(E61:H61)</f>
        <v>308</v>
      </c>
      <c r="K61" s="186">
        <f>RANK(J61,$J$3:$J$176)</f>
        <v>70</v>
      </c>
      <c r="L61" s="197"/>
      <c r="M61" s="197"/>
      <c r="N61" s="207"/>
      <c r="O61" s="208"/>
      <c r="P61" s="209"/>
    </row>
    <row r="62" spans="1:16" ht="13.5" thickBo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</row>
    <row r="63" spans="1:16" ht="12.75">
      <c r="A63" s="46" t="s">
        <v>100</v>
      </c>
      <c r="B63" s="210" t="s">
        <v>167</v>
      </c>
      <c r="C63" s="211">
        <v>13</v>
      </c>
      <c r="D63" s="211" t="s">
        <v>7</v>
      </c>
      <c r="E63" s="212">
        <v>48</v>
      </c>
      <c r="F63" s="212">
        <v>89</v>
      </c>
      <c r="G63" s="212">
        <v>40</v>
      </c>
      <c r="H63" s="212">
        <v>95</v>
      </c>
      <c r="I63" s="212"/>
      <c r="J63" s="212">
        <f>SUM(E63:H63)</f>
        <v>272</v>
      </c>
      <c r="K63" s="212">
        <f>RANK(J63,$J$3:$J$176)</f>
        <v>92</v>
      </c>
      <c r="L63" s="186">
        <f>SUM(J63:J66)</f>
        <v>1170</v>
      </c>
      <c r="M63" s="212">
        <f>RANK(L63,$L$3:$L$173)</f>
        <v>17</v>
      </c>
      <c r="N63" s="213">
        <v>0</v>
      </c>
      <c r="O63" s="214">
        <f>(L63-N63)</f>
        <v>1170</v>
      </c>
      <c r="P63" s="19">
        <f>RANK(O63,$O$2:$O$173)</f>
        <v>15</v>
      </c>
    </row>
    <row r="64" spans="1:16" ht="12.75">
      <c r="A64" s="187" t="s">
        <v>166</v>
      </c>
      <c r="B64" s="188" t="s">
        <v>168</v>
      </c>
      <c r="C64" s="189">
        <v>13</v>
      </c>
      <c r="D64" s="189" t="s">
        <v>8</v>
      </c>
      <c r="E64" s="190">
        <v>77</v>
      </c>
      <c r="F64" s="190">
        <v>89</v>
      </c>
      <c r="G64" s="190">
        <v>35</v>
      </c>
      <c r="H64" s="190">
        <v>90</v>
      </c>
      <c r="I64" s="190"/>
      <c r="J64" s="190">
        <f>SUM(E64:H64)</f>
        <v>291</v>
      </c>
      <c r="K64" s="212">
        <f>RANK(J64,$J$3:$J$176)</f>
        <v>81</v>
      </c>
      <c r="L64" s="190"/>
      <c r="M64" s="190"/>
      <c r="N64" s="191"/>
      <c r="O64" s="192"/>
      <c r="P64" s="193"/>
    </row>
    <row r="65" spans="1:16" ht="12.75">
      <c r="A65" s="8"/>
      <c r="B65" s="166" t="s">
        <v>169</v>
      </c>
      <c r="C65" s="5">
        <v>13</v>
      </c>
      <c r="D65" s="5" t="s">
        <v>9</v>
      </c>
      <c r="E65" s="186">
        <v>98</v>
      </c>
      <c r="F65" s="186">
        <v>89</v>
      </c>
      <c r="G65" s="186">
        <v>50</v>
      </c>
      <c r="H65" s="186">
        <v>90</v>
      </c>
      <c r="I65" s="186"/>
      <c r="J65" s="186">
        <f>SUM(E65:H65)</f>
        <v>327</v>
      </c>
      <c r="K65" s="212">
        <f>RANK(J65,$J$3:$J$176)</f>
        <v>49</v>
      </c>
      <c r="L65" s="186"/>
      <c r="M65" s="186"/>
      <c r="N65" s="37"/>
      <c r="O65" s="38"/>
      <c r="P65" s="19"/>
    </row>
    <row r="66" spans="1:16" ht="13.5" thickBot="1">
      <c r="A66" s="201"/>
      <c r="B66" s="195" t="s">
        <v>170</v>
      </c>
      <c r="C66" s="196">
        <v>13</v>
      </c>
      <c r="D66" s="196" t="s">
        <v>10</v>
      </c>
      <c r="E66" s="197">
        <v>80</v>
      </c>
      <c r="F66" s="197">
        <v>95</v>
      </c>
      <c r="G66" s="197">
        <v>35</v>
      </c>
      <c r="H66" s="197">
        <v>70</v>
      </c>
      <c r="I66" s="197"/>
      <c r="J66" s="197">
        <f>SUM(E66:H66)</f>
        <v>280</v>
      </c>
      <c r="K66" s="186">
        <f>RANK(J66,$J$3:$J$176)</f>
        <v>89</v>
      </c>
      <c r="L66" s="197"/>
      <c r="M66" s="197"/>
      <c r="N66" s="207"/>
      <c r="O66" s="208"/>
      <c r="P66" s="209"/>
    </row>
    <row r="67" spans="1:16" ht="13.5" thickBo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12.75">
      <c r="A68" s="46" t="s">
        <v>101</v>
      </c>
      <c r="B68" s="210" t="s">
        <v>209</v>
      </c>
      <c r="C68" s="211">
        <v>14</v>
      </c>
      <c r="D68" s="211" t="s">
        <v>7</v>
      </c>
      <c r="E68" s="212">
        <v>0</v>
      </c>
      <c r="F68" s="212">
        <v>72</v>
      </c>
      <c r="G68" s="212">
        <v>65</v>
      </c>
      <c r="H68" s="212">
        <v>95</v>
      </c>
      <c r="I68" s="212"/>
      <c r="J68" s="212">
        <f>SUM(E68:H68)</f>
        <v>232</v>
      </c>
      <c r="K68" s="212">
        <f>RANK(J68,$J$3:$J$176)</f>
        <v>104</v>
      </c>
      <c r="L68" s="186">
        <f>SUM(J68:J71)</f>
        <v>500</v>
      </c>
      <c r="M68" s="212">
        <f>RANK(L68,$L$3:$L$173)</f>
        <v>31</v>
      </c>
      <c r="N68" s="213">
        <v>0</v>
      </c>
      <c r="O68" s="214">
        <v>0</v>
      </c>
      <c r="P68" s="19">
        <v>30</v>
      </c>
    </row>
    <row r="69" spans="1:16" ht="12.75">
      <c r="A69" s="187" t="s">
        <v>208</v>
      </c>
      <c r="B69" s="188"/>
      <c r="C69" s="189">
        <v>14</v>
      </c>
      <c r="D69" s="189" t="s">
        <v>8</v>
      </c>
      <c r="E69" s="190"/>
      <c r="F69" s="190"/>
      <c r="G69" s="190"/>
      <c r="H69" s="190"/>
      <c r="I69" s="190"/>
      <c r="J69" s="190">
        <f>SUM(E69:H69)</f>
        <v>0</v>
      </c>
      <c r="K69" s="212">
        <f>RANK(J69,$J$3:$J$176)</f>
        <v>120</v>
      </c>
      <c r="L69" s="190"/>
      <c r="M69" s="190"/>
      <c r="N69" s="191"/>
      <c r="O69" s="192"/>
      <c r="P69" s="193" t="s">
        <v>275</v>
      </c>
    </row>
    <row r="70" spans="1:16" ht="12.75">
      <c r="A70" s="8"/>
      <c r="B70" s="166" t="s">
        <v>210</v>
      </c>
      <c r="C70" s="5">
        <v>14</v>
      </c>
      <c r="D70" s="5" t="s">
        <v>9</v>
      </c>
      <c r="E70" s="186">
        <v>73</v>
      </c>
      <c r="F70" s="186">
        <v>90</v>
      </c>
      <c r="G70" s="186">
        <v>40</v>
      </c>
      <c r="H70" s="186">
        <v>65</v>
      </c>
      <c r="I70" s="186"/>
      <c r="J70" s="186">
        <f>SUM(E70:H70)</f>
        <v>268</v>
      </c>
      <c r="K70" s="212">
        <f>RANK(J70,$J$3:$J$176)</f>
        <v>94</v>
      </c>
      <c r="L70" s="186"/>
      <c r="M70" s="186"/>
      <c r="N70" s="37"/>
      <c r="O70" s="38"/>
      <c r="P70" s="19" t="s">
        <v>276</v>
      </c>
    </row>
    <row r="71" spans="1:16" ht="13.5" thickBot="1">
      <c r="A71" s="201"/>
      <c r="B71" s="195"/>
      <c r="C71" s="196">
        <v>14</v>
      </c>
      <c r="D71" s="196" t="s">
        <v>10</v>
      </c>
      <c r="E71" s="197"/>
      <c r="F71" s="197"/>
      <c r="G71" s="197"/>
      <c r="H71" s="197"/>
      <c r="I71" s="197"/>
      <c r="J71" s="197">
        <f>SUM(E71:H71)</f>
        <v>0</v>
      </c>
      <c r="K71" s="186">
        <f>RANK(J71,$J$3:$J$176)</f>
        <v>120</v>
      </c>
      <c r="L71" s="197"/>
      <c r="M71" s="197"/>
      <c r="N71" s="207"/>
      <c r="O71" s="208"/>
      <c r="P71" s="209"/>
    </row>
    <row r="72" spans="1:16" ht="13.5" thickBo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1:16" ht="12.75">
      <c r="A73" s="46" t="s">
        <v>102</v>
      </c>
      <c r="B73" s="210" t="s">
        <v>260</v>
      </c>
      <c r="C73" s="211">
        <v>15</v>
      </c>
      <c r="D73" s="211" t="s">
        <v>7</v>
      </c>
      <c r="E73" s="212">
        <v>94</v>
      </c>
      <c r="F73" s="212">
        <v>85</v>
      </c>
      <c r="G73" s="212">
        <v>75</v>
      </c>
      <c r="H73" s="212">
        <v>95</v>
      </c>
      <c r="I73" s="212"/>
      <c r="J73" s="212">
        <f>SUM(E73:H73)</f>
        <v>349</v>
      </c>
      <c r="K73" s="212">
        <f>RANK(J73,$J$3:$J$176)</f>
        <v>25</v>
      </c>
      <c r="L73" s="186">
        <f>SUM(J73:J76)</f>
        <v>1371</v>
      </c>
      <c r="M73" s="212">
        <f>RANK(L73,$L$3:$L$173)</f>
        <v>4</v>
      </c>
      <c r="N73" s="213">
        <v>0</v>
      </c>
      <c r="O73" s="214">
        <v>0</v>
      </c>
      <c r="P73" s="19">
        <v>4</v>
      </c>
    </row>
    <row r="74" spans="1:16" ht="12.75">
      <c r="A74" s="187" t="s">
        <v>142</v>
      </c>
      <c r="B74" s="188" t="s">
        <v>144</v>
      </c>
      <c r="C74" s="189">
        <v>15</v>
      </c>
      <c r="D74" s="189" t="s">
        <v>8</v>
      </c>
      <c r="E74" s="190">
        <v>71</v>
      </c>
      <c r="F74" s="190">
        <v>76</v>
      </c>
      <c r="G74" s="190">
        <v>85</v>
      </c>
      <c r="H74" s="190">
        <v>95</v>
      </c>
      <c r="I74" s="190"/>
      <c r="J74" s="190">
        <f>SUM(E74:H74)</f>
        <v>327</v>
      </c>
      <c r="K74" s="212">
        <f>RANK(J74,$J$3:$J$176)</f>
        <v>49</v>
      </c>
      <c r="L74" s="190"/>
      <c r="M74" s="190"/>
      <c r="N74" s="191"/>
      <c r="O74" s="192"/>
      <c r="P74" s="193"/>
    </row>
    <row r="75" spans="1:16" ht="12.75">
      <c r="A75" s="8" t="s">
        <v>143</v>
      </c>
      <c r="B75" s="166" t="s">
        <v>145</v>
      </c>
      <c r="C75" s="5">
        <v>15</v>
      </c>
      <c r="D75" s="5" t="s">
        <v>9</v>
      </c>
      <c r="E75" s="186">
        <v>95</v>
      </c>
      <c r="F75" s="186">
        <v>80</v>
      </c>
      <c r="G75" s="186">
        <v>85</v>
      </c>
      <c r="H75" s="186">
        <v>95</v>
      </c>
      <c r="I75" s="186"/>
      <c r="J75" s="186">
        <f>SUM(E75:H75)</f>
        <v>355</v>
      </c>
      <c r="K75" s="212">
        <f>RANK(J75,$J$3:$J$176)</f>
        <v>17</v>
      </c>
      <c r="L75" s="186"/>
      <c r="M75" s="186"/>
      <c r="N75" s="37"/>
      <c r="O75" s="38"/>
      <c r="P75" s="19"/>
    </row>
    <row r="76" spans="1:16" ht="13.5" thickBot="1">
      <c r="A76" s="194"/>
      <c r="B76" s="215" t="s">
        <v>261</v>
      </c>
      <c r="C76" s="216">
        <v>15</v>
      </c>
      <c r="D76" s="216" t="s">
        <v>10</v>
      </c>
      <c r="E76" s="217">
        <v>88</v>
      </c>
      <c r="F76" s="217">
        <v>72</v>
      </c>
      <c r="G76" s="217">
        <v>80</v>
      </c>
      <c r="H76" s="217">
        <v>100</v>
      </c>
      <c r="I76" s="217"/>
      <c r="J76" s="217">
        <f>SUM(E76:H76)</f>
        <v>340</v>
      </c>
      <c r="K76" s="186">
        <f>RANK(J76,$J$3:$J$176)</f>
        <v>33</v>
      </c>
      <c r="L76" s="217"/>
      <c r="M76" s="217"/>
      <c r="N76" s="218"/>
      <c r="O76" s="219"/>
      <c r="P76" s="220"/>
    </row>
    <row r="77" ht="13.5" thickBot="1"/>
    <row r="78" spans="1:19" s="286" customFormat="1" ht="12.75">
      <c r="A78" s="282" t="s">
        <v>103</v>
      </c>
      <c r="B78" s="162" t="s">
        <v>196</v>
      </c>
      <c r="C78" s="283">
        <v>16</v>
      </c>
      <c r="D78" s="283" t="s">
        <v>7</v>
      </c>
      <c r="E78" s="284">
        <v>74</v>
      </c>
      <c r="F78" s="284">
        <v>79</v>
      </c>
      <c r="G78" s="284">
        <v>65</v>
      </c>
      <c r="H78" s="284">
        <v>95</v>
      </c>
      <c r="I78" s="284"/>
      <c r="J78" s="284">
        <f>SUM(E78:H78)</f>
        <v>313</v>
      </c>
      <c r="K78" s="284">
        <f>RANK(J78,$J$3:$J$176)</f>
        <v>65</v>
      </c>
      <c r="L78" s="284">
        <f>SUM(J78:J81)</f>
        <v>1172</v>
      </c>
      <c r="M78" s="284">
        <f>RANK(L78,$L$3:$L$173)</f>
        <v>16</v>
      </c>
      <c r="N78" s="263">
        <v>0</v>
      </c>
      <c r="O78" s="285">
        <v>0</v>
      </c>
      <c r="P78" s="287">
        <v>15</v>
      </c>
      <c r="Q78" s="107"/>
      <c r="R78" s="107"/>
      <c r="S78" s="107"/>
    </row>
    <row r="79" spans="1:16" ht="12.75">
      <c r="A79" s="276" t="s">
        <v>195</v>
      </c>
      <c r="B79" s="277" t="s">
        <v>197</v>
      </c>
      <c r="C79" s="278">
        <v>16</v>
      </c>
      <c r="D79" s="278" t="s">
        <v>8</v>
      </c>
      <c r="E79" s="279">
        <v>53</v>
      </c>
      <c r="F79" s="279">
        <v>97</v>
      </c>
      <c r="G79" s="279">
        <v>75</v>
      </c>
      <c r="H79" s="279">
        <v>100</v>
      </c>
      <c r="I79" s="279"/>
      <c r="J79" s="279">
        <f>SUM(E79:H79)</f>
        <v>325</v>
      </c>
      <c r="K79" s="212">
        <f>RANK(J79,$J$3:$J$176)</f>
        <v>55</v>
      </c>
      <c r="L79" s="279"/>
      <c r="M79" s="279"/>
      <c r="N79" s="280"/>
      <c r="O79" s="281"/>
      <c r="P79" s="193"/>
    </row>
    <row r="80" spans="1:16" ht="12.75">
      <c r="A80" s="8"/>
      <c r="B80" s="166" t="s">
        <v>198</v>
      </c>
      <c r="C80" s="5">
        <v>16</v>
      </c>
      <c r="D80" s="5" t="s">
        <v>9</v>
      </c>
      <c r="E80" s="186">
        <v>56</v>
      </c>
      <c r="F80" s="186">
        <v>78</v>
      </c>
      <c r="G80" s="186">
        <v>60</v>
      </c>
      <c r="H80" s="186">
        <v>90</v>
      </c>
      <c r="I80" s="186"/>
      <c r="J80" s="186">
        <f>SUM(E80:H80)</f>
        <v>284</v>
      </c>
      <c r="K80" s="212">
        <f>RANK(J80,$J$3:$J$176)</f>
        <v>85</v>
      </c>
      <c r="L80" s="186"/>
      <c r="M80" s="186"/>
      <c r="N80" s="37"/>
      <c r="O80" s="38"/>
      <c r="P80" s="19"/>
    </row>
    <row r="81" spans="1:16" ht="13.5" thickBot="1">
      <c r="A81" s="194"/>
      <c r="B81" s="195" t="s">
        <v>199</v>
      </c>
      <c r="C81" s="196">
        <v>16</v>
      </c>
      <c r="D81" s="196" t="s">
        <v>10</v>
      </c>
      <c r="E81" s="197">
        <v>34</v>
      </c>
      <c r="F81" s="197">
        <v>66</v>
      </c>
      <c r="G81" s="197">
        <v>60</v>
      </c>
      <c r="H81" s="197">
        <v>90</v>
      </c>
      <c r="I81" s="197"/>
      <c r="J81" s="197">
        <f>SUM(E81:H81)</f>
        <v>250</v>
      </c>
      <c r="K81" s="186">
        <f>RANK(J81,$J$3:$J$176)</f>
        <v>101</v>
      </c>
      <c r="L81" s="190"/>
      <c r="M81" s="197"/>
      <c r="N81" s="191"/>
      <c r="O81" s="192"/>
      <c r="P81" s="193"/>
    </row>
    <row r="82" spans="1:16" ht="13.5" thickBot="1">
      <c r="A82" s="198"/>
      <c r="B82" s="198"/>
      <c r="C82" s="198"/>
      <c r="D82" s="198"/>
      <c r="E82" s="198"/>
      <c r="F82" s="198"/>
      <c r="G82" s="198"/>
      <c r="H82" s="198"/>
      <c r="I82" s="198"/>
      <c r="J82" s="198"/>
      <c r="K82" s="199"/>
      <c r="L82" s="198"/>
      <c r="M82" s="198"/>
      <c r="N82" s="199"/>
      <c r="O82" s="198"/>
      <c r="P82" s="199"/>
    </row>
    <row r="83" spans="1:16" ht="12.75">
      <c r="A83" s="35" t="s">
        <v>104</v>
      </c>
      <c r="B83" s="164" t="s">
        <v>262</v>
      </c>
      <c r="C83" s="5">
        <v>17</v>
      </c>
      <c r="D83" s="5" t="s">
        <v>7</v>
      </c>
      <c r="E83" s="186">
        <v>19</v>
      </c>
      <c r="F83" s="186">
        <v>72</v>
      </c>
      <c r="G83" s="186">
        <v>75</v>
      </c>
      <c r="H83" s="186">
        <v>65</v>
      </c>
      <c r="I83" s="186"/>
      <c r="J83" s="186">
        <f>SUM(E83:H83)</f>
        <v>231</v>
      </c>
      <c r="K83" s="212">
        <f>RANK(J83,$J$3:$J$176)</f>
        <v>107</v>
      </c>
      <c r="L83" s="186">
        <f>SUM(J83:J86)</f>
        <v>1164</v>
      </c>
      <c r="M83" s="212">
        <f>RANK(L83,$L$3:$L$173)</f>
        <v>19</v>
      </c>
      <c r="N83" s="37">
        <v>0</v>
      </c>
      <c r="O83" s="38">
        <f>(L83-N83)</f>
        <v>1164</v>
      </c>
      <c r="P83" s="19">
        <f>RANK(O83,$O$2:$O$173)</f>
        <v>17</v>
      </c>
    </row>
    <row r="84" spans="1:16" ht="12.75">
      <c r="A84" s="187" t="s">
        <v>146</v>
      </c>
      <c r="B84" s="188" t="s">
        <v>147</v>
      </c>
      <c r="C84" s="189">
        <v>17</v>
      </c>
      <c r="D84" s="189" t="s">
        <v>8</v>
      </c>
      <c r="E84" s="190">
        <v>91</v>
      </c>
      <c r="F84" s="190">
        <v>0</v>
      </c>
      <c r="G84" s="190">
        <v>85</v>
      </c>
      <c r="H84" s="190">
        <v>75</v>
      </c>
      <c r="I84" s="190"/>
      <c r="J84" s="190">
        <f>SUM(E84:H84)</f>
        <v>251</v>
      </c>
      <c r="K84" s="212">
        <f>RANK(J84,$J$3:$J$176)</f>
        <v>100</v>
      </c>
      <c r="L84" s="190"/>
      <c r="M84" s="190"/>
      <c r="N84" s="191"/>
      <c r="O84" s="192"/>
      <c r="P84" s="193"/>
    </row>
    <row r="85" spans="1:16" ht="12.75">
      <c r="A85" s="8"/>
      <c r="B85" s="166" t="s">
        <v>148</v>
      </c>
      <c r="C85" s="5">
        <v>17</v>
      </c>
      <c r="D85" s="5" t="s">
        <v>9</v>
      </c>
      <c r="E85" s="186">
        <v>74</v>
      </c>
      <c r="F85" s="186">
        <v>91</v>
      </c>
      <c r="G85" s="186">
        <v>60</v>
      </c>
      <c r="H85" s="186">
        <v>95</v>
      </c>
      <c r="I85" s="186"/>
      <c r="J85" s="186">
        <f>SUM(E85:H85)</f>
        <v>320</v>
      </c>
      <c r="K85" s="212">
        <f>RANK(J85,$J$3:$J$176)</f>
        <v>60</v>
      </c>
      <c r="L85" s="186"/>
      <c r="M85" s="186"/>
      <c r="N85" s="37"/>
      <c r="O85" s="38"/>
      <c r="P85" s="19"/>
    </row>
    <row r="86" spans="1:16" ht="13.5" thickBot="1">
      <c r="A86" s="194"/>
      <c r="B86" s="195" t="s">
        <v>149</v>
      </c>
      <c r="C86" s="196">
        <v>17</v>
      </c>
      <c r="D86" s="196" t="s">
        <v>10</v>
      </c>
      <c r="E86" s="197">
        <v>75</v>
      </c>
      <c r="F86" s="197">
        <v>97</v>
      </c>
      <c r="G86" s="197">
        <v>90</v>
      </c>
      <c r="H86" s="197">
        <v>100</v>
      </c>
      <c r="I86" s="197"/>
      <c r="J86" s="197">
        <f>SUM(E86:H86)</f>
        <v>362</v>
      </c>
      <c r="K86" s="186">
        <f>RANK(J86,$J$3:$J$176)</f>
        <v>10</v>
      </c>
      <c r="L86" s="190"/>
      <c r="M86" s="197"/>
      <c r="N86" s="191"/>
      <c r="O86" s="192"/>
      <c r="P86" s="193"/>
    </row>
    <row r="87" spans="1:16" ht="13.5" thickBot="1">
      <c r="A87" s="198"/>
      <c r="B87" s="198"/>
      <c r="C87" s="198"/>
      <c r="D87" s="198"/>
      <c r="E87" s="198"/>
      <c r="F87" s="198"/>
      <c r="G87" s="198"/>
      <c r="H87" s="198"/>
      <c r="I87" s="198"/>
      <c r="J87" s="198"/>
      <c r="K87" s="199"/>
      <c r="L87" s="198"/>
      <c r="M87" s="199"/>
      <c r="N87" s="199"/>
      <c r="O87" s="198"/>
      <c r="P87" s="199"/>
    </row>
    <row r="88" spans="1:16" ht="12.75">
      <c r="A88" s="35" t="s">
        <v>105</v>
      </c>
      <c r="B88" s="164" t="s">
        <v>186</v>
      </c>
      <c r="C88" s="5">
        <v>18</v>
      </c>
      <c r="D88" s="5" t="s">
        <v>7</v>
      </c>
      <c r="E88" s="186">
        <v>75</v>
      </c>
      <c r="F88" s="186">
        <v>96</v>
      </c>
      <c r="G88" s="186">
        <v>70</v>
      </c>
      <c r="H88" s="186">
        <v>95</v>
      </c>
      <c r="I88" s="186"/>
      <c r="J88" s="186">
        <f>SUM(E88:H88)</f>
        <v>336</v>
      </c>
      <c r="K88" s="212">
        <f>RANK(J88,$J$3:$J$176)</f>
        <v>36</v>
      </c>
      <c r="L88" s="186">
        <f>SUM(J88:J91)</f>
        <v>1285</v>
      </c>
      <c r="M88" s="212">
        <f>RANK(L88,$L$3:$L$173)</f>
        <v>13</v>
      </c>
      <c r="N88" s="37">
        <v>0</v>
      </c>
      <c r="O88" s="38">
        <f>(L88-N88)</f>
        <v>1285</v>
      </c>
      <c r="P88" s="19">
        <f>RANK(O88,$O$2:$O$173)</f>
        <v>12</v>
      </c>
    </row>
    <row r="89" spans="1:16" ht="12.75">
      <c r="A89" s="187" t="s">
        <v>184</v>
      </c>
      <c r="B89" s="188" t="s">
        <v>188</v>
      </c>
      <c r="C89" s="189">
        <v>18</v>
      </c>
      <c r="D89" s="189" t="s">
        <v>8</v>
      </c>
      <c r="E89" s="190">
        <v>93</v>
      </c>
      <c r="F89" s="190">
        <v>93</v>
      </c>
      <c r="G89" s="190">
        <v>80</v>
      </c>
      <c r="H89" s="190">
        <v>90</v>
      </c>
      <c r="I89" s="190"/>
      <c r="J89" s="190">
        <f>SUM(E89:H89)</f>
        <v>356</v>
      </c>
      <c r="K89" s="212">
        <f>RANK(J89,$J$3:$J$176)</f>
        <v>16</v>
      </c>
      <c r="L89" s="190"/>
      <c r="M89" s="190"/>
      <c r="N89" s="191"/>
      <c r="O89" s="192"/>
      <c r="P89" s="193"/>
    </row>
    <row r="90" spans="1:16" ht="12.75">
      <c r="A90" s="8" t="s">
        <v>185</v>
      </c>
      <c r="B90" s="166" t="s">
        <v>187</v>
      </c>
      <c r="C90" s="5">
        <v>18</v>
      </c>
      <c r="D90" s="5" t="s">
        <v>9</v>
      </c>
      <c r="E90" s="186">
        <v>90</v>
      </c>
      <c r="F90" s="186">
        <v>0</v>
      </c>
      <c r="G90" s="186">
        <v>25</v>
      </c>
      <c r="H90" s="186">
        <v>100</v>
      </c>
      <c r="I90" s="186"/>
      <c r="J90" s="186">
        <f>SUM(E90:H90)</f>
        <v>215</v>
      </c>
      <c r="K90" s="212">
        <f>RANK(J90,$J$3:$J$176)</f>
        <v>112</v>
      </c>
      <c r="L90" s="186"/>
      <c r="M90" s="186"/>
      <c r="N90" s="37"/>
      <c r="O90" s="38"/>
      <c r="P90" s="19"/>
    </row>
    <row r="91" spans="1:16" ht="13.5" thickBot="1">
      <c r="A91" s="194"/>
      <c r="B91" s="195" t="s">
        <v>189</v>
      </c>
      <c r="C91" s="196">
        <v>18</v>
      </c>
      <c r="D91" s="196" t="s">
        <v>10</v>
      </c>
      <c r="E91" s="197">
        <v>97</v>
      </c>
      <c r="F91" s="197">
        <v>96</v>
      </c>
      <c r="G91" s="197">
        <v>90</v>
      </c>
      <c r="H91" s="197">
        <v>95</v>
      </c>
      <c r="I91" s="197"/>
      <c r="J91" s="197">
        <f>SUM(E91:H91)</f>
        <v>378</v>
      </c>
      <c r="K91" s="186">
        <f>RANK(J91,$J$3:$J$176)</f>
        <v>3</v>
      </c>
      <c r="L91" s="190"/>
      <c r="M91" s="197"/>
      <c r="N91" s="191"/>
      <c r="O91" s="192"/>
      <c r="P91" s="193"/>
    </row>
    <row r="92" spans="1:16" ht="13.5" thickBot="1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9"/>
      <c r="L92" s="198"/>
      <c r="M92" s="199"/>
      <c r="N92" s="199"/>
      <c r="O92" s="198"/>
      <c r="P92" s="199"/>
    </row>
    <row r="93" spans="1:16" ht="12.75">
      <c r="A93" s="35" t="s">
        <v>106</v>
      </c>
      <c r="B93" s="164" t="s">
        <v>223</v>
      </c>
      <c r="C93" s="5">
        <v>19</v>
      </c>
      <c r="D93" s="5" t="s">
        <v>7</v>
      </c>
      <c r="E93" s="186">
        <v>90</v>
      </c>
      <c r="F93" s="186">
        <v>91</v>
      </c>
      <c r="G93" s="186">
        <v>50</v>
      </c>
      <c r="H93" s="186">
        <v>85</v>
      </c>
      <c r="I93" s="186"/>
      <c r="J93" s="186">
        <f>SUM(E93:H93)</f>
        <v>316</v>
      </c>
      <c r="K93" s="212">
        <f>RANK(J93,$J$3:$J$176)</f>
        <v>62</v>
      </c>
      <c r="L93" s="186">
        <f>SUM(J93:J96)</f>
        <v>891</v>
      </c>
      <c r="M93" s="212">
        <f>RANK(L93,$L$3:$L$173)</f>
        <v>27</v>
      </c>
      <c r="N93" s="37">
        <v>0</v>
      </c>
      <c r="O93" s="38">
        <f>(L93-N93)</f>
        <v>891</v>
      </c>
      <c r="P93" s="19">
        <f>RANK(O93,$O$2:$O$173)</f>
        <v>24</v>
      </c>
    </row>
    <row r="94" spans="1:16" ht="12.75">
      <c r="A94" s="200" t="s">
        <v>222</v>
      </c>
      <c r="B94" s="188" t="s">
        <v>224</v>
      </c>
      <c r="C94" s="189">
        <v>19</v>
      </c>
      <c r="D94" s="189" t="s">
        <v>8</v>
      </c>
      <c r="E94" s="190">
        <v>86</v>
      </c>
      <c r="F94" s="190">
        <v>51</v>
      </c>
      <c r="G94" s="190">
        <v>45</v>
      </c>
      <c r="H94" s="190">
        <v>65</v>
      </c>
      <c r="I94" s="190"/>
      <c r="J94" s="190">
        <f>SUM(E94:H94)</f>
        <v>247</v>
      </c>
      <c r="K94" s="212">
        <f>RANK(J94,$J$3:$J$176)</f>
        <v>102</v>
      </c>
      <c r="L94" s="190"/>
      <c r="M94" s="190"/>
      <c r="N94" s="191"/>
      <c r="O94" s="192"/>
      <c r="P94" s="193"/>
    </row>
    <row r="95" spans="1:16" ht="12.75">
      <c r="A95" s="8"/>
      <c r="B95" s="166" t="s">
        <v>263</v>
      </c>
      <c r="C95" s="5">
        <v>19</v>
      </c>
      <c r="D95" s="5" t="s">
        <v>9</v>
      </c>
      <c r="E95" s="186">
        <v>0</v>
      </c>
      <c r="F95" s="186">
        <v>51</v>
      </c>
      <c r="G95" s="186">
        <v>5</v>
      </c>
      <c r="H95" s="186">
        <v>40</v>
      </c>
      <c r="I95" s="186"/>
      <c r="J95" s="186">
        <f>SUM(E95:H95)</f>
        <v>96</v>
      </c>
      <c r="K95" s="212">
        <f>RANK(J95,$J$3:$J$176)</f>
        <v>117</v>
      </c>
      <c r="L95" s="186"/>
      <c r="M95" s="186"/>
      <c r="N95" s="37"/>
      <c r="O95" s="38"/>
      <c r="P95" s="19"/>
    </row>
    <row r="96" spans="1:16" ht="13.5" thickBot="1">
      <c r="A96" s="194"/>
      <c r="B96" s="195" t="s">
        <v>225</v>
      </c>
      <c r="C96" s="196">
        <v>19</v>
      </c>
      <c r="D96" s="196" t="s">
        <v>10</v>
      </c>
      <c r="E96" s="197">
        <v>47</v>
      </c>
      <c r="F96" s="197">
        <v>75</v>
      </c>
      <c r="G96" s="197">
        <v>55</v>
      </c>
      <c r="H96" s="197">
        <v>55</v>
      </c>
      <c r="I96" s="197"/>
      <c r="J96" s="197">
        <f>SUM(E96:H96)</f>
        <v>232</v>
      </c>
      <c r="K96" s="186">
        <f>RANK(J96,$J$3:$J$176)</f>
        <v>104</v>
      </c>
      <c r="L96" s="190"/>
      <c r="M96" s="197"/>
      <c r="N96" s="191"/>
      <c r="O96" s="192"/>
      <c r="P96" s="193"/>
    </row>
    <row r="97" spans="1:16" ht="13.5" thickBot="1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9"/>
      <c r="L97" s="198"/>
      <c r="M97" s="199"/>
      <c r="N97" s="198"/>
      <c r="O97" s="199"/>
      <c r="P97" s="198"/>
    </row>
    <row r="98" spans="1:16" ht="12.75">
      <c r="A98" s="35" t="s">
        <v>107</v>
      </c>
      <c r="B98" s="164" t="s">
        <v>216</v>
      </c>
      <c r="C98" s="5">
        <v>20</v>
      </c>
      <c r="D98" s="5" t="s">
        <v>7</v>
      </c>
      <c r="E98" s="186">
        <v>85</v>
      </c>
      <c r="F98" s="186">
        <v>67</v>
      </c>
      <c r="G98" s="186">
        <v>80</v>
      </c>
      <c r="H98" s="186">
        <v>90</v>
      </c>
      <c r="I98" s="186"/>
      <c r="J98" s="186">
        <f>SUM(E98:H98)</f>
        <v>322</v>
      </c>
      <c r="K98" s="212">
        <f>RANK(J98,$J$3:$J$176)</f>
        <v>59</v>
      </c>
      <c r="L98" s="186">
        <f>SUM(J98:J101)</f>
        <v>1159</v>
      </c>
      <c r="M98" s="212">
        <f>RANK(L98,$L$3:$L$173)</f>
        <v>21</v>
      </c>
      <c r="N98" s="37">
        <v>0</v>
      </c>
      <c r="O98" s="38">
        <f>(L98-N98)</f>
        <v>1159</v>
      </c>
      <c r="P98" s="19">
        <f>RANK(O98,$O$2:$O$173)</f>
        <v>19</v>
      </c>
    </row>
    <row r="99" spans="1:16" ht="12.75">
      <c r="A99" s="187" t="s">
        <v>215</v>
      </c>
      <c r="B99" s="188" t="s">
        <v>217</v>
      </c>
      <c r="C99" s="189">
        <v>20</v>
      </c>
      <c r="D99" s="189" t="s">
        <v>8</v>
      </c>
      <c r="E99" s="190">
        <v>89</v>
      </c>
      <c r="F99" s="190">
        <v>23</v>
      </c>
      <c r="G99" s="190">
        <v>55</v>
      </c>
      <c r="H99" s="190">
        <v>60</v>
      </c>
      <c r="I99" s="190"/>
      <c r="J99" s="190">
        <f>SUM(E99:H99)</f>
        <v>227</v>
      </c>
      <c r="K99" s="212">
        <f>RANK(J99,$J$3:$J$176)</f>
        <v>108</v>
      </c>
      <c r="L99" s="190"/>
      <c r="M99" s="190"/>
      <c r="N99" s="191"/>
      <c r="O99" s="192"/>
      <c r="P99" s="193"/>
    </row>
    <row r="100" spans="1:16" ht="12.75">
      <c r="A100" s="8"/>
      <c r="B100" s="166" t="s">
        <v>218</v>
      </c>
      <c r="C100" s="5">
        <v>20</v>
      </c>
      <c r="D100" s="5" t="s">
        <v>9</v>
      </c>
      <c r="E100" s="186">
        <v>100</v>
      </c>
      <c r="F100" s="186">
        <v>95</v>
      </c>
      <c r="G100" s="186">
        <v>85</v>
      </c>
      <c r="H100" s="186">
        <v>90</v>
      </c>
      <c r="I100" s="186"/>
      <c r="J100" s="186">
        <f>SUM(E100:H100)</f>
        <v>370</v>
      </c>
      <c r="K100" s="212">
        <f>RANK(J100,$J$3:$J$176)</f>
        <v>7</v>
      </c>
      <c r="L100" s="186"/>
      <c r="M100" s="186"/>
      <c r="N100" s="37"/>
      <c r="O100" s="38"/>
      <c r="P100" s="19"/>
    </row>
    <row r="101" spans="1:16" ht="13.5" thickBot="1">
      <c r="A101" s="194"/>
      <c r="B101" s="195" t="s">
        <v>264</v>
      </c>
      <c r="C101" s="196">
        <v>20</v>
      </c>
      <c r="D101" s="196" t="s">
        <v>10</v>
      </c>
      <c r="E101" s="197">
        <v>99</v>
      </c>
      <c r="F101" s="197">
        <v>16</v>
      </c>
      <c r="G101" s="197">
        <v>70</v>
      </c>
      <c r="H101" s="197">
        <v>55</v>
      </c>
      <c r="I101" s="197"/>
      <c r="J101" s="197">
        <f>SUM(E101:H101)</f>
        <v>240</v>
      </c>
      <c r="K101" s="186">
        <f>RANK(J101,$J$3:$J$176)</f>
        <v>103</v>
      </c>
      <c r="L101" s="190"/>
      <c r="M101" s="197"/>
      <c r="N101" s="191"/>
      <c r="O101" s="192"/>
      <c r="P101" s="193"/>
    </row>
    <row r="102" spans="1:16" ht="13.5" thickBot="1">
      <c r="A102" s="198"/>
      <c r="B102" s="198"/>
      <c r="C102" s="198"/>
      <c r="D102" s="198"/>
      <c r="E102" s="198"/>
      <c r="F102" s="198"/>
      <c r="G102" s="198"/>
      <c r="H102" s="198"/>
      <c r="I102" s="198"/>
      <c r="J102" s="198"/>
      <c r="K102" s="199"/>
      <c r="L102" s="198"/>
      <c r="M102" s="199"/>
      <c r="N102" s="198"/>
      <c r="O102" s="199"/>
      <c r="P102" s="198"/>
    </row>
    <row r="103" spans="1:16" ht="12.75">
      <c r="A103" s="35" t="s">
        <v>118</v>
      </c>
      <c r="B103" s="164" t="s">
        <v>201</v>
      </c>
      <c r="C103" s="5">
        <v>21</v>
      </c>
      <c r="D103" s="5" t="s">
        <v>7</v>
      </c>
      <c r="E103" s="186">
        <v>77</v>
      </c>
      <c r="F103" s="186">
        <v>92</v>
      </c>
      <c r="G103" s="186">
        <v>100</v>
      </c>
      <c r="H103" s="186">
        <v>95</v>
      </c>
      <c r="I103" s="186"/>
      <c r="J103" s="186">
        <f>SUM(E103:H103)</f>
        <v>364</v>
      </c>
      <c r="K103" s="212">
        <f>RANK(J103,$J$3:$J$176)</f>
        <v>9</v>
      </c>
      <c r="L103" s="186">
        <f>SUM(J103:J106)</f>
        <v>1361</v>
      </c>
      <c r="M103" s="212">
        <f>RANK(L103,$L$3:$L$173)</f>
        <v>6</v>
      </c>
      <c r="N103" s="37">
        <v>0</v>
      </c>
      <c r="O103" s="38">
        <f>(L103-N103)</f>
        <v>1361</v>
      </c>
      <c r="P103" s="19">
        <f>RANK(O103,$O$2:$O$173)</f>
        <v>5</v>
      </c>
    </row>
    <row r="104" spans="1:16" ht="12.75">
      <c r="A104" s="187" t="s">
        <v>200</v>
      </c>
      <c r="B104" s="188" t="s">
        <v>204</v>
      </c>
      <c r="C104" s="189">
        <v>21</v>
      </c>
      <c r="D104" s="189" t="s">
        <v>8</v>
      </c>
      <c r="E104" s="190">
        <v>88</v>
      </c>
      <c r="F104" s="190">
        <v>82</v>
      </c>
      <c r="G104" s="190">
        <v>90</v>
      </c>
      <c r="H104" s="190">
        <v>90</v>
      </c>
      <c r="I104" s="190"/>
      <c r="J104" s="190">
        <f>SUM(E104:H104)</f>
        <v>350</v>
      </c>
      <c r="K104" s="212">
        <f>RANK(J104,$J$3:$J$176)</f>
        <v>24</v>
      </c>
      <c r="L104" s="190"/>
      <c r="M104" s="190"/>
      <c r="N104" s="191"/>
      <c r="O104" s="192"/>
      <c r="P104" s="193"/>
    </row>
    <row r="105" spans="1:16" ht="12.75">
      <c r="A105" s="8"/>
      <c r="B105" s="166" t="s">
        <v>202</v>
      </c>
      <c r="C105" s="5">
        <v>21</v>
      </c>
      <c r="D105" s="5" t="s">
        <v>9</v>
      </c>
      <c r="E105" s="186">
        <v>92</v>
      </c>
      <c r="F105" s="186">
        <v>94</v>
      </c>
      <c r="G105" s="186">
        <v>90</v>
      </c>
      <c r="H105" s="186">
        <v>100</v>
      </c>
      <c r="I105" s="186"/>
      <c r="J105" s="186">
        <f>SUM(E105:H105)</f>
        <v>376</v>
      </c>
      <c r="K105" s="212">
        <f>RANK(J105,$J$3:$J$176)</f>
        <v>4</v>
      </c>
      <c r="L105" s="186"/>
      <c r="M105" s="186"/>
      <c r="N105" s="37"/>
      <c r="O105" s="38"/>
      <c r="P105" s="19"/>
    </row>
    <row r="106" spans="1:16" ht="13.5" thickBot="1">
      <c r="A106" s="194"/>
      <c r="B106" s="195" t="s">
        <v>203</v>
      </c>
      <c r="C106" s="196">
        <v>21</v>
      </c>
      <c r="D106" s="196" t="s">
        <v>10</v>
      </c>
      <c r="E106" s="197">
        <v>84</v>
      </c>
      <c r="F106" s="197">
        <v>72</v>
      </c>
      <c r="G106" s="197">
        <v>20</v>
      </c>
      <c r="H106" s="197">
        <v>95</v>
      </c>
      <c r="I106" s="197"/>
      <c r="J106" s="197">
        <f>SUM(E106:H106)</f>
        <v>271</v>
      </c>
      <c r="K106" s="186">
        <f>RANK(J106,$J$3:$J$176)</f>
        <v>93</v>
      </c>
      <c r="L106" s="190"/>
      <c r="M106" s="197"/>
      <c r="N106" s="191"/>
      <c r="O106" s="192"/>
      <c r="P106" s="193"/>
    </row>
    <row r="107" spans="1:16" ht="13.5" thickBot="1">
      <c r="A107" s="198"/>
      <c r="B107" s="198"/>
      <c r="C107" s="198"/>
      <c r="D107" s="198"/>
      <c r="E107" s="198"/>
      <c r="F107" s="198"/>
      <c r="G107" s="198"/>
      <c r="H107" s="198"/>
      <c r="I107" s="198"/>
      <c r="J107" s="198"/>
      <c r="K107" s="199"/>
      <c r="L107" s="198"/>
      <c r="M107" s="199"/>
      <c r="N107" s="199"/>
      <c r="O107" s="198"/>
      <c r="P107" s="199"/>
    </row>
    <row r="108" spans="1:16" ht="12.75">
      <c r="A108" s="35" t="s">
        <v>108</v>
      </c>
      <c r="B108" s="164" t="s">
        <v>126</v>
      </c>
      <c r="C108" s="5">
        <v>22</v>
      </c>
      <c r="D108" s="5" t="s">
        <v>7</v>
      </c>
      <c r="E108" s="186">
        <v>96</v>
      </c>
      <c r="F108" s="186">
        <v>70</v>
      </c>
      <c r="G108" s="186">
        <v>75</v>
      </c>
      <c r="H108" s="186">
        <v>100</v>
      </c>
      <c r="I108" s="186"/>
      <c r="J108" s="186">
        <f>SUM(E108:H108)</f>
        <v>341</v>
      </c>
      <c r="K108" s="212">
        <f>RANK(J108,$J$3:$J$176)</f>
        <v>32</v>
      </c>
      <c r="L108" s="186">
        <f>SUM(J108:J111)</f>
        <v>1301</v>
      </c>
      <c r="M108" s="212">
        <f>RANK(L108,$L$3:$L$173)</f>
        <v>10</v>
      </c>
      <c r="N108" s="37">
        <v>0</v>
      </c>
      <c r="O108" s="38">
        <f>(L108-N108)</f>
        <v>1301</v>
      </c>
      <c r="P108" s="19">
        <f>RANK(O108,$O$2:$O$173)</f>
        <v>9</v>
      </c>
    </row>
    <row r="109" spans="1:16" ht="12.75">
      <c r="A109" s="187" t="s">
        <v>125</v>
      </c>
      <c r="B109" s="188" t="s">
        <v>127</v>
      </c>
      <c r="C109" s="189">
        <v>22</v>
      </c>
      <c r="D109" s="189" t="s">
        <v>8</v>
      </c>
      <c r="E109" s="190">
        <v>96</v>
      </c>
      <c r="F109" s="190">
        <v>75</v>
      </c>
      <c r="G109" s="190">
        <v>85</v>
      </c>
      <c r="H109" s="190">
        <v>95</v>
      </c>
      <c r="I109" s="190"/>
      <c r="J109" s="190">
        <f>SUM(E109:H109)</f>
        <v>351</v>
      </c>
      <c r="K109" s="212">
        <f>RANK(J109,$J$3:$J$176)</f>
        <v>21</v>
      </c>
      <c r="L109" s="190"/>
      <c r="M109" s="190"/>
      <c r="N109" s="191"/>
      <c r="O109" s="192"/>
      <c r="P109" s="193"/>
    </row>
    <row r="110" spans="1:16" ht="12.75">
      <c r="A110" s="8"/>
      <c r="B110" s="166" t="s">
        <v>129</v>
      </c>
      <c r="C110" s="5">
        <v>22</v>
      </c>
      <c r="D110" s="5" t="s">
        <v>9</v>
      </c>
      <c r="E110" s="186">
        <v>90</v>
      </c>
      <c r="F110" s="186">
        <v>74</v>
      </c>
      <c r="G110" s="186">
        <v>80</v>
      </c>
      <c r="H110" s="186">
        <v>85</v>
      </c>
      <c r="I110" s="186"/>
      <c r="J110" s="186">
        <f>SUM(E110:H110)</f>
        <v>329</v>
      </c>
      <c r="K110" s="212">
        <f>RANK(J110,$J$3:$J$176)</f>
        <v>47</v>
      </c>
      <c r="L110" s="186"/>
      <c r="M110" s="186"/>
      <c r="N110" s="37"/>
      <c r="O110" s="38"/>
      <c r="P110" s="19"/>
    </row>
    <row r="111" spans="1:16" ht="13.5" thickBot="1">
      <c r="A111" s="194"/>
      <c r="B111" s="195" t="s">
        <v>128</v>
      </c>
      <c r="C111" s="196">
        <v>22</v>
      </c>
      <c r="D111" s="196" t="s">
        <v>10</v>
      </c>
      <c r="E111" s="197">
        <v>86</v>
      </c>
      <c r="F111" s="197">
        <v>84</v>
      </c>
      <c r="G111" s="197">
        <v>55</v>
      </c>
      <c r="H111" s="197">
        <v>55</v>
      </c>
      <c r="I111" s="197"/>
      <c r="J111" s="197">
        <f>SUM(E111:H111)</f>
        <v>280</v>
      </c>
      <c r="K111" s="186">
        <f>RANK(J111,$J$3:$J$176)</f>
        <v>89</v>
      </c>
      <c r="L111" s="190"/>
      <c r="M111" s="197"/>
      <c r="N111" s="191"/>
      <c r="O111" s="192"/>
      <c r="P111" s="193"/>
    </row>
    <row r="112" spans="1:16" ht="13.5" thickBot="1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  <c r="K112" s="199"/>
      <c r="L112" s="198"/>
      <c r="M112" s="199"/>
      <c r="N112" s="199"/>
      <c r="O112" s="198"/>
      <c r="P112" s="199"/>
    </row>
    <row r="113" spans="1:16" ht="12.75">
      <c r="A113" s="35" t="s">
        <v>109</v>
      </c>
      <c r="B113" s="164" t="s">
        <v>231</v>
      </c>
      <c r="C113" s="5">
        <v>23</v>
      </c>
      <c r="D113" s="5" t="s">
        <v>7</v>
      </c>
      <c r="E113" s="186">
        <v>86</v>
      </c>
      <c r="F113" s="186">
        <v>82</v>
      </c>
      <c r="G113" s="186">
        <v>70</v>
      </c>
      <c r="H113" s="186">
        <v>95</v>
      </c>
      <c r="I113" s="186"/>
      <c r="J113" s="186">
        <f>SUM(E113:H113)</f>
        <v>333</v>
      </c>
      <c r="K113" s="212">
        <f>RANK(J113,$J$3:$J$176)</f>
        <v>42</v>
      </c>
      <c r="L113" s="186">
        <f>SUM(J113:J116)</f>
        <v>1322</v>
      </c>
      <c r="M113" s="212">
        <f>RANK(L113,$L$3:$L$173)</f>
        <v>9</v>
      </c>
      <c r="N113" s="37">
        <v>0</v>
      </c>
      <c r="O113" s="38">
        <f>(L113-N113)</f>
        <v>1322</v>
      </c>
      <c r="P113" s="19">
        <f>RANK(O113,$O$2:$O$173)</f>
        <v>8</v>
      </c>
    </row>
    <row r="114" spans="1:16" ht="12.75">
      <c r="A114" s="187"/>
      <c r="B114" s="188" t="s">
        <v>232</v>
      </c>
      <c r="C114" s="189">
        <v>23</v>
      </c>
      <c r="D114" s="189" t="s">
        <v>8</v>
      </c>
      <c r="E114" s="190">
        <v>69</v>
      </c>
      <c r="F114" s="190">
        <v>93</v>
      </c>
      <c r="G114" s="190">
        <v>70</v>
      </c>
      <c r="H114" s="190">
        <v>95</v>
      </c>
      <c r="I114" s="190"/>
      <c r="J114" s="190">
        <f>SUM(E114:H114)</f>
        <v>327</v>
      </c>
      <c r="K114" s="212">
        <f>RANK(J114,$J$3:$J$176)</f>
        <v>49</v>
      </c>
      <c r="L114" s="190"/>
      <c r="M114" s="190"/>
      <c r="N114" s="191"/>
      <c r="O114" s="192"/>
      <c r="P114" s="193"/>
    </row>
    <row r="115" spans="1:16" ht="12.75">
      <c r="A115" s="8"/>
      <c r="B115" s="166" t="s">
        <v>271</v>
      </c>
      <c r="C115" s="5">
        <v>23</v>
      </c>
      <c r="D115" s="5" t="s">
        <v>9</v>
      </c>
      <c r="E115" s="186">
        <v>98</v>
      </c>
      <c r="F115" s="186">
        <v>68</v>
      </c>
      <c r="G115" s="186">
        <v>85</v>
      </c>
      <c r="H115" s="186">
        <v>95</v>
      </c>
      <c r="I115" s="186"/>
      <c r="J115" s="186">
        <f>SUM(E115:H115)</f>
        <v>346</v>
      </c>
      <c r="K115" s="212">
        <f>RANK(J115,$J$3:$J$176)</f>
        <v>28</v>
      </c>
      <c r="L115" s="186"/>
      <c r="M115" s="186"/>
      <c r="N115" s="37"/>
      <c r="O115" s="38"/>
      <c r="P115" s="19"/>
    </row>
    <row r="116" spans="1:16" ht="13.5" thickBot="1">
      <c r="A116" s="194"/>
      <c r="B116" s="195" t="s">
        <v>272</v>
      </c>
      <c r="C116" s="196">
        <v>23</v>
      </c>
      <c r="D116" s="196" t="s">
        <v>10</v>
      </c>
      <c r="E116" s="197">
        <v>85</v>
      </c>
      <c r="F116" s="197">
        <v>91</v>
      </c>
      <c r="G116" s="197">
        <v>60</v>
      </c>
      <c r="H116" s="197">
        <v>80</v>
      </c>
      <c r="I116" s="197"/>
      <c r="J116" s="197">
        <f>SUM(E116:H116)</f>
        <v>316</v>
      </c>
      <c r="K116" s="186">
        <f>RANK(J116,$J$3:$J$176)</f>
        <v>62</v>
      </c>
      <c r="L116" s="190"/>
      <c r="M116" s="197"/>
      <c r="N116" s="191"/>
      <c r="O116" s="192"/>
      <c r="P116" s="193"/>
    </row>
    <row r="117" spans="1:16" ht="13.5" thickBot="1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9"/>
      <c r="L117" s="198"/>
      <c r="M117" s="199"/>
      <c r="N117" s="198"/>
      <c r="O117" s="199"/>
      <c r="P117" s="198"/>
    </row>
    <row r="118" spans="1:16" ht="12.75">
      <c r="A118" s="46" t="s">
        <v>110</v>
      </c>
      <c r="B118" s="164"/>
      <c r="C118" s="5">
        <v>24</v>
      </c>
      <c r="D118" s="5" t="s">
        <v>7</v>
      </c>
      <c r="E118" s="186"/>
      <c r="F118" s="186"/>
      <c r="G118" s="186"/>
      <c r="H118" s="186"/>
      <c r="I118" s="186"/>
      <c r="J118" s="186">
        <f>SUM(E118:H118)</f>
        <v>0</v>
      </c>
      <c r="K118" s="212">
        <f>RANK(J118,$J$3:$J$176)</f>
        <v>120</v>
      </c>
      <c r="L118" s="186">
        <f>SUM(J118:J121)</f>
        <v>862</v>
      </c>
      <c r="M118" s="212">
        <f>RANK(L118,$L$3:$L$173)</f>
        <v>29</v>
      </c>
      <c r="N118" s="37">
        <v>0</v>
      </c>
      <c r="O118" s="38">
        <f>(L118-N118)</f>
        <v>862</v>
      </c>
      <c r="P118" s="19">
        <f>RANK(O118,$O$2:$O$173)</f>
        <v>26</v>
      </c>
    </row>
    <row r="119" spans="1:16" ht="12.75">
      <c r="A119" s="187" t="s">
        <v>130</v>
      </c>
      <c r="B119" s="188" t="s">
        <v>131</v>
      </c>
      <c r="C119" s="189">
        <v>24</v>
      </c>
      <c r="D119" s="189" t="s">
        <v>8</v>
      </c>
      <c r="E119" s="190">
        <v>69</v>
      </c>
      <c r="F119" s="190">
        <v>58</v>
      </c>
      <c r="G119" s="190">
        <v>60</v>
      </c>
      <c r="H119" s="190">
        <v>95</v>
      </c>
      <c r="I119" s="190"/>
      <c r="J119" s="190">
        <f>SUM(E119:H119)</f>
        <v>282</v>
      </c>
      <c r="K119" s="212">
        <f>RANK(J119,$J$3:$J$176)</f>
        <v>87</v>
      </c>
      <c r="L119" s="190"/>
      <c r="M119" s="190"/>
      <c r="N119" s="191"/>
      <c r="O119" s="192"/>
      <c r="P119" s="193"/>
    </row>
    <row r="120" spans="1:16" ht="12.75">
      <c r="A120" s="168"/>
      <c r="B120" s="166" t="s">
        <v>132</v>
      </c>
      <c r="C120" s="5">
        <v>24</v>
      </c>
      <c r="D120" s="5" t="s">
        <v>9</v>
      </c>
      <c r="E120" s="186">
        <v>58</v>
      </c>
      <c r="F120" s="186">
        <v>85</v>
      </c>
      <c r="G120" s="186">
        <v>75</v>
      </c>
      <c r="H120" s="186">
        <v>95</v>
      </c>
      <c r="I120" s="186"/>
      <c r="J120" s="186">
        <f>SUM(E120:H120)</f>
        <v>313</v>
      </c>
      <c r="K120" s="212">
        <f>RANK(J120,$J$3:$J$176)</f>
        <v>65</v>
      </c>
      <c r="L120" s="186"/>
      <c r="M120" s="186"/>
      <c r="N120" s="37"/>
      <c r="O120" s="38"/>
      <c r="P120" s="19"/>
    </row>
    <row r="121" spans="1:16" ht="13.5" thickBot="1">
      <c r="A121" s="201"/>
      <c r="B121" s="195" t="s">
        <v>133</v>
      </c>
      <c r="C121" s="196">
        <v>24</v>
      </c>
      <c r="D121" s="196" t="s">
        <v>10</v>
      </c>
      <c r="E121" s="197">
        <v>93</v>
      </c>
      <c r="F121" s="197">
        <v>74</v>
      </c>
      <c r="G121" s="197">
        <v>40</v>
      </c>
      <c r="H121" s="197">
        <v>60</v>
      </c>
      <c r="I121" s="197"/>
      <c r="J121" s="197">
        <f>SUM(E121:H121)</f>
        <v>267</v>
      </c>
      <c r="K121" s="186">
        <f>RANK(J121,$J$3:$J$176)</f>
        <v>96</v>
      </c>
      <c r="L121" s="190"/>
      <c r="M121" s="197"/>
      <c r="N121" s="191"/>
      <c r="O121" s="192"/>
      <c r="P121" s="193"/>
    </row>
    <row r="122" spans="1:16" ht="13.5" thickBot="1">
      <c r="A122" s="198"/>
      <c r="B122" s="198"/>
      <c r="C122" s="198"/>
      <c r="D122" s="198"/>
      <c r="E122" s="198"/>
      <c r="F122" s="198"/>
      <c r="G122" s="198"/>
      <c r="H122" s="198"/>
      <c r="I122" s="198"/>
      <c r="J122" s="198"/>
      <c r="K122" s="199"/>
      <c r="L122" s="198"/>
      <c r="M122" s="199"/>
      <c r="N122" s="198"/>
      <c r="O122" s="199"/>
      <c r="P122" s="198"/>
    </row>
    <row r="123" spans="1:16" ht="12.75">
      <c r="A123" s="46" t="s">
        <v>111</v>
      </c>
      <c r="B123" s="164" t="s">
        <v>162</v>
      </c>
      <c r="C123" s="5">
        <v>25</v>
      </c>
      <c r="D123" s="5" t="s">
        <v>7</v>
      </c>
      <c r="E123" s="186">
        <v>96</v>
      </c>
      <c r="F123" s="186">
        <v>97</v>
      </c>
      <c r="G123" s="186">
        <v>55</v>
      </c>
      <c r="H123" s="186">
        <v>75</v>
      </c>
      <c r="I123" s="186"/>
      <c r="J123" s="186">
        <f>SUM(E123:H123)</f>
        <v>323</v>
      </c>
      <c r="K123" s="212">
        <f>RANK(J123,$J$3:$J$176)</f>
        <v>58</v>
      </c>
      <c r="L123" s="186">
        <f>SUM(J123:J126)</f>
        <v>1074</v>
      </c>
      <c r="M123" s="212">
        <f>RANK(L123,$L$3:$L$173)</f>
        <v>22</v>
      </c>
      <c r="N123" s="37">
        <v>0</v>
      </c>
      <c r="O123" s="38">
        <f>(L123-N123)</f>
        <v>1074</v>
      </c>
      <c r="P123" s="19">
        <f>RANK(O123,$O$2:$O$173)</f>
        <v>20</v>
      </c>
    </row>
    <row r="124" spans="1:16" ht="12.75">
      <c r="A124" s="200" t="s">
        <v>161</v>
      </c>
      <c r="B124" s="188" t="s">
        <v>163</v>
      </c>
      <c r="C124" s="189">
        <v>25</v>
      </c>
      <c r="D124" s="189" t="s">
        <v>8</v>
      </c>
      <c r="E124" s="190">
        <v>84</v>
      </c>
      <c r="F124" s="190">
        <v>94</v>
      </c>
      <c r="G124" s="190">
        <v>55</v>
      </c>
      <c r="H124" s="190">
        <v>80</v>
      </c>
      <c r="I124" s="190"/>
      <c r="J124" s="190">
        <f>SUM(E124:H124)</f>
        <v>313</v>
      </c>
      <c r="K124" s="212">
        <f>RANK(J124,$J$3:$J$176)</f>
        <v>65</v>
      </c>
      <c r="L124" s="190"/>
      <c r="M124" s="190"/>
      <c r="N124" s="191"/>
      <c r="O124" s="192"/>
      <c r="P124" s="193"/>
    </row>
    <row r="125" spans="1:16" ht="12.75">
      <c r="A125" s="168"/>
      <c r="B125" s="166" t="s">
        <v>164</v>
      </c>
      <c r="C125" s="5">
        <v>25</v>
      </c>
      <c r="D125" s="5" t="s">
        <v>9</v>
      </c>
      <c r="E125" s="186">
        <v>0</v>
      </c>
      <c r="F125" s="186">
        <v>81</v>
      </c>
      <c r="G125" s="186">
        <v>80</v>
      </c>
      <c r="H125" s="186">
        <v>100</v>
      </c>
      <c r="I125" s="186"/>
      <c r="J125" s="186">
        <f>SUM(E125:H125)</f>
        <v>261</v>
      </c>
      <c r="K125" s="212">
        <f>RANK(J125,$J$3:$J$176)</f>
        <v>98</v>
      </c>
      <c r="L125" s="186"/>
      <c r="M125" s="186"/>
      <c r="N125" s="37"/>
      <c r="O125" s="38"/>
      <c r="P125" s="19"/>
    </row>
    <row r="126" spans="1:16" ht="13.5" thickBot="1">
      <c r="A126" s="201"/>
      <c r="B126" s="195" t="s">
        <v>165</v>
      </c>
      <c r="C126" s="196">
        <v>25</v>
      </c>
      <c r="D126" s="196" t="s">
        <v>10</v>
      </c>
      <c r="E126" s="197">
        <v>17</v>
      </c>
      <c r="F126" s="197">
        <v>35</v>
      </c>
      <c r="G126" s="197">
        <v>50</v>
      </c>
      <c r="H126" s="197">
        <v>75</v>
      </c>
      <c r="I126" s="197"/>
      <c r="J126" s="197">
        <f>SUM(E126:H126)</f>
        <v>177</v>
      </c>
      <c r="K126" s="186">
        <f>RANK(J126,$J$3:$J$176)</f>
        <v>114</v>
      </c>
      <c r="L126" s="190"/>
      <c r="M126" s="197"/>
      <c r="N126" s="191"/>
      <c r="O126" s="192"/>
      <c r="P126" s="193"/>
    </row>
    <row r="127" spans="1:16" ht="13.5" thickBot="1">
      <c r="A127" s="198"/>
      <c r="B127" s="198"/>
      <c r="C127" s="198"/>
      <c r="D127" s="198"/>
      <c r="E127" s="198"/>
      <c r="F127" s="198"/>
      <c r="G127" s="198"/>
      <c r="H127" s="198"/>
      <c r="I127" s="198"/>
      <c r="J127" s="198"/>
      <c r="K127" s="199"/>
      <c r="L127" s="198"/>
      <c r="M127" s="199"/>
      <c r="N127" s="198"/>
      <c r="O127" s="199"/>
      <c r="P127" s="198"/>
    </row>
    <row r="128" spans="1:16" ht="12.75">
      <c r="A128" s="35" t="s">
        <v>112</v>
      </c>
      <c r="B128" s="164" t="s">
        <v>182</v>
      </c>
      <c r="C128" s="5">
        <v>26</v>
      </c>
      <c r="D128" s="5" t="s">
        <v>7</v>
      </c>
      <c r="E128" s="186">
        <v>76</v>
      </c>
      <c r="F128" s="186">
        <v>87</v>
      </c>
      <c r="G128" s="186">
        <v>70</v>
      </c>
      <c r="H128" s="186">
        <v>100</v>
      </c>
      <c r="I128" s="186"/>
      <c r="J128" s="186">
        <f>SUM(E128:H128)</f>
        <v>333</v>
      </c>
      <c r="K128" s="212">
        <f>RANK(J128,$J$3:$J$176)</f>
        <v>42</v>
      </c>
      <c r="L128" s="186">
        <f>SUM(J128:J131)</f>
        <v>1162</v>
      </c>
      <c r="M128" s="212">
        <f>RANK(L128,$L$3:$L$173)</f>
        <v>20</v>
      </c>
      <c r="N128" s="37">
        <v>0</v>
      </c>
      <c r="O128" s="38">
        <f>(L128-N128)</f>
        <v>1162</v>
      </c>
      <c r="P128" s="19">
        <f>RANK(O128,$O$2:$O$173)</f>
        <v>18</v>
      </c>
    </row>
    <row r="129" spans="1:16" ht="12.75">
      <c r="A129" s="187" t="s">
        <v>180</v>
      </c>
      <c r="B129" s="188" t="s">
        <v>183</v>
      </c>
      <c r="C129" s="189">
        <v>26</v>
      </c>
      <c r="D129" s="189" t="s">
        <v>8</v>
      </c>
      <c r="E129" s="190">
        <v>77</v>
      </c>
      <c r="F129" s="190">
        <v>95</v>
      </c>
      <c r="G129" s="190">
        <v>65</v>
      </c>
      <c r="H129" s="190">
        <v>100</v>
      </c>
      <c r="I129" s="190"/>
      <c r="J129" s="190">
        <f>SUM(E129:H129)</f>
        <v>337</v>
      </c>
      <c r="K129" s="212">
        <f>RANK(J129,$J$3:$J$176)</f>
        <v>35</v>
      </c>
      <c r="L129" s="190"/>
      <c r="M129" s="190"/>
      <c r="N129" s="191"/>
      <c r="O129" s="192"/>
      <c r="P129" s="193"/>
    </row>
    <row r="130" spans="1:16" ht="12.75">
      <c r="A130" s="8" t="s">
        <v>181</v>
      </c>
      <c r="B130" s="166" t="s">
        <v>265</v>
      </c>
      <c r="C130" s="5">
        <v>26</v>
      </c>
      <c r="D130" s="5" t="s">
        <v>9</v>
      </c>
      <c r="E130" s="186">
        <v>38</v>
      </c>
      <c r="F130" s="186">
        <v>0</v>
      </c>
      <c r="G130" s="186">
        <v>50</v>
      </c>
      <c r="H130" s="186">
        <v>95</v>
      </c>
      <c r="I130" s="186"/>
      <c r="J130" s="186">
        <f>SUM(E130:H130)</f>
        <v>183</v>
      </c>
      <c r="K130" s="212">
        <f>RANK(J130,$J$3:$J$176)</f>
        <v>113</v>
      </c>
      <c r="L130" s="186"/>
      <c r="M130" s="186"/>
      <c r="N130" s="37"/>
      <c r="O130" s="38"/>
      <c r="P130" s="19"/>
    </row>
    <row r="131" spans="1:16" ht="13.5" thickBot="1">
      <c r="A131" s="194"/>
      <c r="B131" s="195" t="s">
        <v>266</v>
      </c>
      <c r="C131" s="196">
        <v>26</v>
      </c>
      <c r="D131" s="196" t="s">
        <v>10</v>
      </c>
      <c r="E131" s="197">
        <v>95</v>
      </c>
      <c r="F131" s="197">
        <v>74</v>
      </c>
      <c r="G131" s="197">
        <v>40</v>
      </c>
      <c r="H131" s="197">
        <v>100</v>
      </c>
      <c r="I131" s="197"/>
      <c r="J131" s="197">
        <f>SUM(E131:H131)</f>
        <v>309</v>
      </c>
      <c r="K131" s="186">
        <f>RANK(J131,$J$3:$J$176)</f>
        <v>68</v>
      </c>
      <c r="L131" s="190"/>
      <c r="M131" s="197"/>
      <c r="N131" s="191"/>
      <c r="O131" s="192"/>
      <c r="P131" s="193"/>
    </row>
    <row r="132" spans="1:16" ht="13.5" thickBot="1">
      <c r="A132" s="198"/>
      <c r="B132" s="198"/>
      <c r="C132" s="198"/>
      <c r="D132" s="198"/>
      <c r="E132" s="198"/>
      <c r="F132" s="198"/>
      <c r="G132" s="198"/>
      <c r="H132" s="198"/>
      <c r="I132" s="198"/>
      <c r="J132" s="198"/>
      <c r="K132" s="199"/>
      <c r="L132" s="198"/>
      <c r="M132" s="199"/>
      <c r="N132" s="198"/>
      <c r="O132" s="199"/>
      <c r="P132" s="198"/>
    </row>
    <row r="133" spans="1:16" ht="12.75">
      <c r="A133" s="35"/>
      <c r="B133" s="164"/>
      <c r="C133" s="5">
        <v>27</v>
      </c>
      <c r="D133" s="5" t="s">
        <v>7</v>
      </c>
      <c r="E133" s="186"/>
      <c r="F133" s="186"/>
      <c r="G133" s="186"/>
      <c r="H133" s="186"/>
      <c r="I133" s="186"/>
      <c r="J133" s="186">
        <f>SUM(E133:H133)</f>
        <v>0</v>
      </c>
      <c r="K133" s="212">
        <f>RANK(J133,$J$3:$J$176)</f>
        <v>120</v>
      </c>
      <c r="L133" s="186">
        <f>SUM(J133:J136)</f>
        <v>0</v>
      </c>
      <c r="M133" s="212">
        <f>RANK(L133,$L$3:$L$173)</f>
        <v>33</v>
      </c>
      <c r="N133" s="37">
        <v>0</v>
      </c>
      <c r="O133" s="38">
        <f>(L133-N133)</f>
        <v>0</v>
      </c>
      <c r="P133" s="19">
        <f>RANK(O133,$O$2:$O$173)</f>
        <v>28</v>
      </c>
    </row>
    <row r="134" spans="1:16" ht="12.75">
      <c r="A134" s="187"/>
      <c r="B134" s="188"/>
      <c r="C134" s="189">
        <v>27</v>
      </c>
      <c r="D134" s="189" t="s">
        <v>8</v>
      </c>
      <c r="E134" s="190"/>
      <c r="F134" s="190"/>
      <c r="G134" s="190"/>
      <c r="H134" s="190"/>
      <c r="I134" s="190"/>
      <c r="J134" s="190">
        <f>SUM(E134:H134)</f>
        <v>0</v>
      </c>
      <c r="K134" s="212">
        <f>RANK(J134,$J$3:$J$176)</f>
        <v>120</v>
      </c>
      <c r="L134" s="190"/>
      <c r="M134" s="190"/>
      <c r="N134" s="191"/>
      <c r="O134" s="192"/>
      <c r="P134" s="193"/>
    </row>
    <row r="135" spans="1:16" ht="12.75">
      <c r="A135" s="8"/>
      <c r="B135" s="166"/>
      <c r="C135" s="5">
        <v>27</v>
      </c>
      <c r="D135" s="5" t="s">
        <v>9</v>
      </c>
      <c r="E135" s="186"/>
      <c r="F135" s="186"/>
      <c r="G135" s="186"/>
      <c r="H135" s="186"/>
      <c r="I135" s="186"/>
      <c r="J135" s="186">
        <f>SUM(E135:H135)</f>
        <v>0</v>
      </c>
      <c r="K135" s="212">
        <f>RANK(J135,$J$3:$J$176)</f>
        <v>120</v>
      </c>
      <c r="L135" s="186"/>
      <c r="M135" s="186"/>
      <c r="N135" s="37"/>
      <c r="O135" s="38"/>
      <c r="P135" s="19"/>
    </row>
    <row r="136" spans="1:16" ht="13.5" thickBot="1">
      <c r="A136" s="201"/>
      <c r="B136" s="195"/>
      <c r="C136" s="196">
        <v>27</v>
      </c>
      <c r="D136" s="196" t="s">
        <v>10</v>
      </c>
      <c r="E136" s="197"/>
      <c r="F136" s="197"/>
      <c r="G136" s="197"/>
      <c r="H136" s="197"/>
      <c r="I136" s="197"/>
      <c r="J136" s="197">
        <f>SUM(E136:H136)</f>
        <v>0</v>
      </c>
      <c r="K136" s="186">
        <f>RANK(J136,$J$3:$J$176)</f>
        <v>120</v>
      </c>
      <c r="L136" s="197"/>
      <c r="M136" s="197"/>
      <c r="N136" s="207"/>
      <c r="O136" s="208"/>
      <c r="P136" s="209"/>
    </row>
    <row r="137" spans="1:16" ht="13.5" thickBo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12.75">
      <c r="A138" s="46" t="s">
        <v>113</v>
      </c>
      <c r="B138" s="210" t="s">
        <v>243</v>
      </c>
      <c r="C138" s="211">
        <v>28</v>
      </c>
      <c r="D138" s="211" t="s">
        <v>7</v>
      </c>
      <c r="E138" s="212">
        <v>92</v>
      </c>
      <c r="F138" s="212">
        <v>97</v>
      </c>
      <c r="G138" s="212">
        <v>85</v>
      </c>
      <c r="H138" s="212">
        <v>100</v>
      </c>
      <c r="I138" s="212"/>
      <c r="J138" s="212">
        <f>SUM(E138:H138)</f>
        <v>374</v>
      </c>
      <c r="K138" s="212">
        <f>RANK(J138,$J$3:$J$176)</f>
        <v>6</v>
      </c>
      <c r="L138" s="186">
        <f>SUM(J138:J141)</f>
        <v>1274</v>
      </c>
      <c r="M138" s="212">
        <f>RANK(L138,$L$3:$L$173)</f>
        <v>14</v>
      </c>
      <c r="N138" s="213">
        <v>0</v>
      </c>
      <c r="O138" s="214">
        <f>(L138-N138)</f>
        <v>1274</v>
      </c>
      <c r="P138" s="19">
        <f>RANK(O138,$O$2:$O$173)</f>
        <v>13</v>
      </c>
    </row>
    <row r="139" spans="1:16" ht="12.75">
      <c r="A139" s="187" t="s">
        <v>242</v>
      </c>
      <c r="B139" s="188" t="s">
        <v>267</v>
      </c>
      <c r="C139" s="189">
        <v>28</v>
      </c>
      <c r="D139" s="189" t="s">
        <v>8</v>
      </c>
      <c r="E139" s="190">
        <v>58</v>
      </c>
      <c r="F139" s="190">
        <v>85</v>
      </c>
      <c r="G139" s="190">
        <v>60</v>
      </c>
      <c r="H139" s="190">
        <v>90</v>
      </c>
      <c r="I139" s="190"/>
      <c r="J139" s="190">
        <f>SUM(E139:H139)</f>
        <v>293</v>
      </c>
      <c r="K139" s="212">
        <f>RANK(J139,$J$3:$J$176)</f>
        <v>78</v>
      </c>
      <c r="L139" s="190"/>
      <c r="M139" s="190"/>
      <c r="N139" s="191"/>
      <c r="O139" s="192"/>
      <c r="P139" s="193"/>
    </row>
    <row r="140" spans="1:16" ht="12.75">
      <c r="A140" s="8"/>
      <c r="B140" s="166" t="s">
        <v>244</v>
      </c>
      <c r="C140" s="5">
        <v>28</v>
      </c>
      <c r="D140" s="5" t="s">
        <v>9</v>
      </c>
      <c r="E140" s="186">
        <v>88</v>
      </c>
      <c r="F140" s="186">
        <v>82</v>
      </c>
      <c r="G140" s="186">
        <v>45</v>
      </c>
      <c r="H140" s="186">
        <v>65</v>
      </c>
      <c r="I140" s="186"/>
      <c r="J140" s="186">
        <f>SUM(E140:H140)</f>
        <v>280</v>
      </c>
      <c r="K140" s="212">
        <f>RANK(J140,$J$3:$J$176)</f>
        <v>89</v>
      </c>
      <c r="L140" s="186"/>
      <c r="M140" s="186"/>
      <c r="N140" s="37"/>
      <c r="O140" s="38"/>
      <c r="P140" s="19"/>
    </row>
    <row r="141" spans="1:16" ht="13.5" thickBot="1">
      <c r="A141" s="201"/>
      <c r="B141" s="195" t="s">
        <v>245</v>
      </c>
      <c r="C141" s="196">
        <v>28</v>
      </c>
      <c r="D141" s="196" t="s">
        <v>10</v>
      </c>
      <c r="E141" s="197">
        <v>94</v>
      </c>
      <c r="F141" s="197">
        <v>68</v>
      </c>
      <c r="G141" s="197">
        <v>75</v>
      </c>
      <c r="H141" s="197">
        <v>90</v>
      </c>
      <c r="I141" s="197"/>
      <c r="J141" s="197">
        <f>SUM(E141:H141)</f>
        <v>327</v>
      </c>
      <c r="K141" s="186">
        <f>RANK(J141,$J$3:$J$176)</f>
        <v>49</v>
      </c>
      <c r="L141" s="197"/>
      <c r="M141" s="197"/>
      <c r="N141" s="207"/>
      <c r="O141" s="208"/>
      <c r="P141" s="209"/>
    </row>
    <row r="142" spans="1:16" ht="13.5" thickBo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12.75">
      <c r="A143" s="46" t="s">
        <v>114</v>
      </c>
      <c r="B143" s="210" t="s">
        <v>140</v>
      </c>
      <c r="C143" s="211">
        <v>29</v>
      </c>
      <c r="D143" s="211" t="s">
        <v>7</v>
      </c>
      <c r="E143" s="212">
        <v>76</v>
      </c>
      <c r="F143" s="212">
        <v>79</v>
      </c>
      <c r="G143" s="212">
        <v>55</v>
      </c>
      <c r="H143" s="212">
        <v>90</v>
      </c>
      <c r="I143" s="212"/>
      <c r="J143" s="212">
        <f>SUM(E143:H143)</f>
        <v>300</v>
      </c>
      <c r="K143" s="212">
        <f>RANK(J143,$J$3:$J$176)</f>
        <v>75</v>
      </c>
      <c r="L143" s="186">
        <f>SUM(J143:J146)</f>
        <v>1208</v>
      </c>
      <c r="M143" s="212">
        <f>RANK(L143,$L$3:$L$173)</f>
        <v>15</v>
      </c>
      <c r="N143" s="213">
        <v>0</v>
      </c>
      <c r="O143" s="214">
        <f>(L143-N143)</f>
        <v>1208</v>
      </c>
      <c r="P143" s="19">
        <f>RANK(O143,$O$2:$O$173)</f>
        <v>14</v>
      </c>
    </row>
    <row r="144" spans="1:16" ht="12.75">
      <c r="A144" s="187" t="s">
        <v>139</v>
      </c>
      <c r="B144" s="188" t="s">
        <v>248</v>
      </c>
      <c r="C144" s="189">
        <v>29</v>
      </c>
      <c r="D144" s="189" t="s">
        <v>8</v>
      </c>
      <c r="E144" s="190">
        <v>85</v>
      </c>
      <c r="F144" s="190">
        <v>85</v>
      </c>
      <c r="G144" s="190">
        <v>75</v>
      </c>
      <c r="H144" s="190">
        <v>100</v>
      </c>
      <c r="I144" s="190"/>
      <c r="J144" s="190">
        <f>SUM(E144:H144)</f>
        <v>345</v>
      </c>
      <c r="K144" s="212">
        <f>RANK(J144,$J$3:$J$176)</f>
        <v>29</v>
      </c>
      <c r="L144" s="190"/>
      <c r="M144" s="190"/>
      <c r="N144" s="191"/>
      <c r="O144" s="192"/>
      <c r="P144" s="193"/>
    </row>
    <row r="145" spans="1:16" ht="12.75">
      <c r="A145" s="8"/>
      <c r="B145" s="166" t="s">
        <v>141</v>
      </c>
      <c r="C145" s="5">
        <v>29</v>
      </c>
      <c r="D145" s="5" t="s">
        <v>9</v>
      </c>
      <c r="E145" s="186">
        <v>77</v>
      </c>
      <c r="F145" s="186">
        <v>99</v>
      </c>
      <c r="G145" s="186">
        <v>50</v>
      </c>
      <c r="H145" s="186">
        <v>70</v>
      </c>
      <c r="I145" s="186"/>
      <c r="J145" s="186">
        <f>SUM(E145:H145)</f>
        <v>296</v>
      </c>
      <c r="K145" s="212">
        <f>RANK(J145,$J$3:$J$176)</f>
        <v>77</v>
      </c>
      <c r="L145" s="186"/>
      <c r="M145" s="186"/>
      <c r="N145" s="37"/>
      <c r="O145" s="38"/>
      <c r="P145" s="19"/>
    </row>
    <row r="146" spans="1:16" ht="13.5" thickBot="1">
      <c r="A146" s="201"/>
      <c r="B146" s="195" t="s">
        <v>268</v>
      </c>
      <c r="C146" s="196">
        <v>29</v>
      </c>
      <c r="D146" s="196" t="s">
        <v>10</v>
      </c>
      <c r="E146" s="197">
        <v>61</v>
      </c>
      <c r="F146" s="197">
        <v>66</v>
      </c>
      <c r="G146" s="197">
        <v>50</v>
      </c>
      <c r="H146" s="197">
        <v>90</v>
      </c>
      <c r="I146" s="197"/>
      <c r="J146" s="197">
        <f>SUM(E146:H146)</f>
        <v>267</v>
      </c>
      <c r="K146" s="186">
        <f>RANK(J146,$J$3:$J$176)</f>
        <v>96</v>
      </c>
      <c r="L146" s="197"/>
      <c r="M146" s="197"/>
      <c r="N146" s="207"/>
      <c r="O146" s="208"/>
      <c r="P146" s="209"/>
    </row>
    <row r="147" spans="1:16" ht="13.5" thickBo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ht="12.75">
      <c r="A148" s="46" t="s">
        <v>115</v>
      </c>
      <c r="B148" s="210" t="s">
        <v>238</v>
      </c>
      <c r="C148" s="211">
        <v>30</v>
      </c>
      <c r="D148" s="211" t="s">
        <v>7</v>
      </c>
      <c r="E148" s="212">
        <v>91</v>
      </c>
      <c r="F148" s="212">
        <v>84</v>
      </c>
      <c r="G148" s="212">
        <v>75</v>
      </c>
      <c r="H148" s="212">
        <v>90</v>
      </c>
      <c r="I148" s="212"/>
      <c r="J148" s="212">
        <f>SUM(E148:H148)</f>
        <v>340</v>
      </c>
      <c r="K148" s="212">
        <f>RANK(J148,$J$3:$J$176)</f>
        <v>33</v>
      </c>
      <c r="L148" s="186">
        <f>SUM(J148:J151)</f>
        <v>1382</v>
      </c>
      <c r="M148" s="212">
        <f>RANK(L148,$L$3:$L$173)</f>
        <v>3</v>
      </c>
      <c r="N148" s="213">
        <v>0</v>
      </c>
      <c r="O148" s="214">
        <f>(L148-N148)</f>
        <v>1382</v>
      </c>
      <c r="P148" s="19">
        <f>RANK(O148,$O$2:$O$173)</f>
        <v>3</v>
      </c>
    </row>
    <row r="149" spans="1:16" ht="12.75">
      <c r="A149" s="187" t="s">
        <v>237</v>
      </c>
      <c r="B149" s="188" t="s">
        <v>241</v>
      </c>
      <c r="C149" s="189">
        <v>30</v>
      </c>
      <c r="D149" s="189" t="s">
        <v>8</v>
      </c>
      <c r="E149" s="190">
        <v>80</v>
      </c>
      <c r="F149" s="190">
        <v>94</v>
      </c>
      <c r="G149" s="190">
        <v>55</v>
      </c>
      <c r="H149" s="190">
        <v>95</v>
      </c>
      <c r="I149" s="190"/>
      <c r="J149" s="190">
        <f>SUM(E149:H149)</f>
        <v>324</v>
      </c>
      <c r="K149" s="212">
        <f>RANK(J149,$J$3:$J$176)</f>
        <v>57</v>
      </c>
      <c r="L149" s="190"/>
      <c r="M149" s="190"/>
      <c r="N149" s="191"/>
      <c r="O149" s="192"/>
      <c r="P149" s="193"/>
    </row>
    <row r="150" spans="1:16" ht="12.75">
      <c r="A150" s="8"/>
      <c r="B150" s="166" t="s">
        <v>239</v>
      </c>
      <c r="C150" s="5">
        <v>30</v>
      </c>
      <c r="D150" s="5" t="s">
        <v>9</v>
      </c>
      <c r="E150" s="186">
        <v>88</v>
      </c>
      <c r="F150" s="186">
        <v>97</v>
      </c>
      <c r="G150" s="186">
        <v>90</v>
      </c>
      <c r="H150" s="186">
        <v>100</v>
      </c>
      <c r="I150" s="186"/>
      <c r="J150" s="186">
        <f>SUM(E150:H150)</f>
        <v>375</v>
      </c>
      <c r="K150" s="212">
        <f>RANK(J150,$J$3:$J$176)</f>
        <v>5</v>
      </c>
      <c r="L150" s="186"/>
      <c r="M150" s="186"/>
      <c r="N150" s="37"/>
      <c r="O150" s="38"/>
      <c r="P150" s="19"/>
    </row>
    <row r="151" spans="1:16" ht="13.5" thickBot="1">
      <c r="A151" s="194"/>
      <c r="B151" s="215" t="s">
        <v>240</v>
      </c>
      <c r="C151" s="216">
        <v>30</v>
      </c>
      <c r="D151" s="216" t="s">
        <v>10</v>
      </c>
      <c r="E151" s="217">
        <v>89</v>
      </c>
      <c r="F151" s="217">
        <v>89</v>
      </c>
      <c r="G151" s="217">
        <v>70</v>
      </c>
      <c r="H151" s="217">
        <v>95</v>
      </c>
      <c r="I151" s="217"/>
      <c r="J151" s="217">
        <f>SUM(E151:H151)</f>
        <v>343</v>
      </c>
      <c r="K151" s="186">
        <f>RANK(J151,$J$3:$J$176)</f>
        <v>31</v>
      </c>
      <c r="L151" s="217"/>
      <c r="M151" s="217"/>
      <c r="N151" s="218"/>
      <c r="O151" s="219"/>
      <c r="P151" s="220"/>
    </row>
    <row r="152" ht="13.5" thickBot="1"/>
    <row r="153" spans="1:16" ht="12.75">
      <c r="A153" s="35" t="s">
        <v>116</v>
      </c>
      <c r="B153" s="164" t="s">
        <v>227</v>
      </c>
      <c r="C153" s="5">
        <v>31</v>
      </c>
      <c r="D153" s="5" t="s">
        <v>7</v>
      </c>
      <c r="E153" s="186">
        <v>90</v>
      </c>
      <c r="F153" s="186">
        <v>79</v>
      </c>
      <c r="G153" s="186">
        <v>80</v>
      </c>
      <c r="H153" s="186">
        <v>100</v>
      </c>
      <c r="I153" s="186"/>
      <c r="J153" s="186">
        <f>SUM(E153:H153)</f>
        <v>349</v>
      </c>
      <c r="K153" s="212">
        <f>RANK(J153,$J$3:$J$176)</f>
        <v>25</v>
      </c>
      <c r="L153" s="186">
        <f>SUM(J152:J156)</f>
        <v>1418</v>
      </c>
      <c r="M153" s="212">
        <f>RANK(L153,$L$3:$L$173)</f>
        <v>2</v>
      </c>
      <c r="N153" s="37">
        <v>0</v>
      </c>
      <c r="O153" s="38">
        <f>(L153-N153)</f>
        <v>1418</v>
      </c>
      <c r="P153" s="19">
        <f>RANK(O153,$O$2:$O$173)</f>
        <v>2</v>
      </c>
    </row>
    <row r="154" spans="1:16" ht="12.75">
      <c r="A154" s="187" t="s">
        <v>226</v>
      </c>
      <c r="B154" s="188" t="s">
        <v>228</v>
      </c>
      <c r="C154" s="189">
        <v>31</v>
      </c>
      <c r="D154" s="189" t="s">
        <v>8</v>
      </c>
      <c r="E154" s="190">
        <v>77</v>
      </c>
      <c r="F154" s="190">
        <v>78</v>
      </c>
      <c r="G154" s="190">
        <v>90</v>
      </c>
      <c r="H154" s="190">
        <v>100</v>
      </c>
      <c r="I154" s="190"/>
      <c r="J154" s="190">
        <f>SUM(E154:H154)</f>
        <v>345</v>
      </c>
      <c r="K154" s="212">
        <f>RANK(J154,$J$3:$J$176)</f>
        <v>29</v>
      </c>
      <c r="L154" s="190"/>
      <c r="M154" s="190"/>
      <c r="N154" s="191"/>
      <c r="O154" s="192"/>
      <c r="P154" s="193"/>
    </row>
    <row r="155" spans="1:16" ht="12.75">
      <c r="A155" s="8"/>
      <c r="B155" s="166" t="s">
        <v>229</v>
      </c>
      <c r="C155" s="5">
        <v>31</v>
      </c>
      <c r="D155" s="5" t="s">
        <v>9</v>
      </c>
      <c r="E155" s="186">
        <v>88</v>
      </c>
      <c r="F155" s="186">
        <v>82</v>
      </c>
      <c r="G155" s="186">
        <v>70</v>
      </c>
      <c r="H155" s="186">
        <v>95</v>
      </c>
      <c r="I155" s="186"/>
      <c r="J155" s="186">
        <f>SUM(E155:H155)</f>
        <v>335</v>
      </c>
      <c r="K155" s="212">
        <f>RANK(J155,$J$3:$J$176)</f>
        <v>37</v>
      </c>
      <c r="L155" s="186"/>
      <c r="M155" s="186"/>
      <c r="N155" s="37"/>
      <c r="O155" s="38"/>
      <c r="P155" s="19"/>
    </row>
    <row r="156" spans="1:16" ht="13.5" thickBot="1">
      <c r="A156" s="194"/>
      <c r="B156" s="195" t="s">
        <v>230</v>
      </c>
      <c r="C156" s="196">
        <v>31</v>
      </c>
      <c r="D156" s="196" t="s">
        <v>10</v>
      </c>
      <c r="E156" s="197">
        <v>97</v>
      </c>
      <c r="F156" s="197">
        <v>97</v>
      </c>
      <c r="G156" s="197">
        <v>95</v>
      </c>
      <c r="H156" s="197">
        <v>100</v>
      </c>
      <c r="I156" s="197"/>
      <c r="J156" s="197">
        <f>SUM(E156:H156)</f>
        <v>389</v>
      </c>
      <c r="K156" s="186">
        <f>RANK(J156,$J$3:$J$176)</f>
        <v>1</v>
      </c>
      <c r="L156" s="190"/>
      <c r="M156" s="197"/>
      <c r="N156" s="191"/>
      <c r="O156" s="192"/>
      <c r="P156" s="193"/>
    </row>
    <row r="157" spans="1:16" ht="13.5" thickBot="1">
      <c r="A157" s="198"/>
      <c r="B157" s="198"/>
      <c r="C157" s="198"/>
      <c r="D157" s="198"/>
      <c r="E157" s="198"/>
      <c r="F157" s="198"/>
      <c r="G157" s="198"/>
      <c r="H157" s="198"/>
      <c r="I157" s="198"/>
      <c r="J157" s="198"/>
      <c r="K157" s="199"/>
      <c r="L157" s="198"/>
      <c r="M157" s="199"/>
      <c r="N157" s="198"/>
      <c r="O157" s="199"/>
      <c r="P157" s="198"/>
    </row>
    <row r="158" spans="1:16" ht="12.75">
      <c r="A158" s="35" t="s">
        <v>117</v>
      </c>
      <c r="B158" s="164" t="s">
        <v>172</v>
      </c>
      <c r="C158" s="5">
        <v>32</v>
      </c>
      <c r="D158" s="5" t="s">
        <v>7</v>
      </c>
      <c r="E158" s="186">
        <v>65</v>
      </c>
      <c r="F158" s="186">
        <v>92</v>
      </c>
      <c r="G158" s="186">
        <v>55</v>
      </c>
      <c r="H158" s="186">
        <v>70</v>
      </c>
      <c r="I158" s="186"/>
      <c r="J158" s="186">
        <f>SUM(E158:H158)</f>
        <v>282</v>
      </c>
      <c r="K158" s="212">
        <f>RANK(J158,$J$3:$J$176)</f>
        <v>87</v>
      </c>
      <c r="L158" s="186">
        <f>SUM(J158:J161)</f>
        <v>1044</v>
      </c>
      <c r="M158" s="212">
        <f>RANK(L158,$L$3:$L$173)</f>
        <v>23</v>
      </c>
      <c r="N158" s="37">
        <v>0</v>
      </c>
      <c r="O158" s="38">
        <v>0</v>
      </c>
      <c r="P158" s="19">
        <v>21</v>
      </c>
    </row>
    <row r="159" spans="1:16" ht="12.75">
      <c r="A159" s="187" t="s">
        <v>171</v>
      </c>
      <c r="B159" s="188" t="s">
        <v>173</v>
      </c>
      <c r="C159" s="189">
        <v>32</v>
      </c>
      <c r="D159" s="189" t="s">
        <v>8</v>
      </c>
      <c r="E159" s="190">
        <v>84</v>
      </c>
      <c r="F159" s="190">
        <v>66</v>
      </c>
      <c r="G159" s="190">
        <v>40</v>
      </c>
      <c r="H159" s="190">
        <v>95</v>
      </c>
      <c r="I159" s="190"/>
      <c r="J159" s="190">
        <f>SUM(E159:H159)</f>
        <v>285</v>
      </c>
      <c r="K159" s="212">
        <f>RANK(J159,$J$3:$J$176)</f>
        <v>84</v>
      </c>
      <c r="L159" s="190"/>
      <c r="M159" s="190"/>
      <c r="N159" s="191"/>
      <c r="O159" s="192"/>
      <c r="P159" s="193"/>
    </row>
    <row r="160" spans="1:16" ht="12.75">
      <c r="A160" s="8"/>
      <c r="B160" s="166" t="s">
        <v>174</v>
      </c>
      <c r="C160" s="5">
        <v>32</v>
      </c>
      <c r="D160" s="5" t="s">
        <v>9</v>
      </c>
      <c r="E160" s="186">
        <v>99</v>
      </c>
      <c r="F160" s="186">
        <v>91</v>
      </c>
      <c r="G160" s="186">
        <v>40</v>
      </c>
      <c r="H160" s="186">
        <v>95</v>
      </c>
      <c r="I160" s="186"/>
      <c r="J160" s="186">
        <f>SUM(E160:H160)</f>
        <v>325</v>
      </c>
      <c r="K160" s="212">
        <f>RANK(J160,$J$3:$J$176)</f>
        <v>55</v>
      </c>
      <c r="L160" s="186"/>
      <c r="M160" s="186"/>
      <c r="N160" s="37"/>
      <c r="O160" s="38"/>
      <c r="P160" s="19"/>
    </row>
    <row r="161" spans="1:16" ht="13.5" thickBot="1">
      <c r="A161" s="201"/>
      <c r="B161" s="195" t="s">
        <v>175</v>
      </c>
      <c r="C161" s="196">
        <v>32</v>
      </c>
      <c r="D161" s="196" t="s">
        <v>10</v>
      </c>
      <c r="E161" s="197">
        <v>19</v>
      </c>
      <c r="F161" s="197">
        <v>73</v>
      </c>
      <c r="G161" s="197">
        <v>25</v>
      </c>
      <c r="H161" s="197">
        <v>35</v>
      </c>
      <c r="I161" s="197"/>
      <c r="J161" s="197">
        <f>SUM(E161:H161)</f>
        <v>152</v>
      </c>
      <c r="K161" s="186">
        <f>RANK(J161,$J$3:$J$176)</f>
        <v>116</v>
      </c>
      <c r="L161" s="190"/>
      <c r="M161" s="197"/>
      <c r="N161" s="191"/>
      <c r="O161" s="192"/>
      <c r="P161" s="193"/>
    </row>
    <row r="162" spans="1:16" ht="13.5" thickBot="1">
      <c r="A162" s="22"/>
      <c r="B162" s="22"/>
      <c r="C162" s="22"/>
      <c r="D162" s="22"/>
      <c r="E162" s="22"/>
      <c r="F162" s="22"/>
      <c r="G162" s="22" t="s">
        <v>22</v>
      </c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12.75">
      <c r="A163" s="46" t="s">
        <v>269</v>
      </c>
      <c r="B163" s="210" t="s">
        <v>270</v>
      </c>
      <c r="C163" s="211">
        <v>33</v>
      </c>
      <c r="D163" s="211" t="s">
        <v>7</v>
      </c>
      <c r="E163" s="212">
        <v>70</v>
      </c>
      <c r="F163" s="212">
        <v>79</v>
      </c>
      <c r="G163" s="212">
        <v>55</v>
      </c>
      <c r="H163" s="212">
        <v>80</v>
      </c>
      <c r="I163" s="212"/>
      <c r="J163" s="212">
        <f>SUM(E163:H163)</f>
        <v>284</v>
      </c>
      <c r="K163" s="212">
        <f>RANK(J163,$J$3:$J$176)</f>
        <v>85</v>
      </c>
      <c r="L163" s="186">
        <f>SUM(J163:J166)</f>
        <v>284</v>
      </c>
      <c r="M163" s="212">
        <f>RANK(L163,$L$3:$L$173)</f>
        <v>32</v>
      </c>
      <c r="N163" s="213">
        <v>0</v>
      </c>
      <c r="O163" s="214">
        <v>0</v>
      </c>
      <c r="P163" s="19">
        <v>30</v>
      </c>
    </row>
    <row r="164" spans="1:16" ht="12.75">
      <c r="A164" s="187"/>
      <c r="B164" s="188"/>
      <c r="C164" s="189">
        <v>33</v>
      </c>
      <c r="D164" s="189" t="s">
        <v>8</v>
      </c>
      <c r="E164" s="190"/>
      <c r="F164" s="190"/>
      <c r="G164" s="190"/>
      <c r="H164" s="190"/>
      <c r="I164" s="190"/>
      <c r="J164" s="190">
        <f>SUM(E164:H164)</f>
        <v>0</v>
      </c>
      <c r="K164" s="212">
        <f>RANK(J164,$J$3:$J$176)</f>
        <v>120</v>
      </c>
      <c r="L164" s="190"/>
      <c r="M164" s="190"/>
      <c r="N164" s="191"/>
      <c r="O164" s="192"/>
      <c r="P164" s="193" t="s">
        <v>277</v>
      </c>
    </row>
    <row r="165" spans="1:16" ht="12.75">
      <c r="A165" s="8"/>
      <c r="B165" s="166"/>
      <c r="C165" s="5">
        <v>33</v>
      </c>
      <c r="D165" s="5" t="s">
        <v>9</v>
      </c>
      <c r="E165" s="186"/>
      <c r="F165" s="186"/>
      <c r="G165" s="186"/>
      <c r="H165" s="186"/>
      <c r="I165" s="186"/>
      <c r="J165" s="186">
        <f>SUM(E165:H165)</f>
        <v>0</v>
      </c>
      <c r="K165" s="212">
        <f>RANK(J165,$J$3:$J$176)</f>
        <v>120</v>
      </c>
      <c r="L165" s="186"/>
      <c r="M165" s="186"/>
      <c r="N165" s="37"/>
      <c r="O165" s="38"/>
      <c r="P165" s="19" t="s">
        <v>274</v>
      </c>
    </row>
    <row r="166" spans="1:16" ht="13.5" thickBot="1">
      <c r="A166" s="201"/>
      <c r="B166" s="195"/>
      <c r="C166" s="196">
        <v>33</v>
      </c>
      <c r="D166" s="196" t="s">
        <v>10</v>
      </c>
      <c r="E166" s="197"/>
      <c r="F166" s="197"/>
      <c r="G166" s="197"/>
      <c r="H166" s="197"/>
      <c r="I166" s="197"/>
      <c r="J166" s="197">
        <f>SUM(E166:H166)</f>
        <v>0</v>
      </c>
      <c r="K166" s="186">
        <f>RANK(J166,$J$3:$J$176)</f>
        <v>120</v>
      </c>
      <c r="L166" s="197"/>
      <c r="M166" s="197"/>
      <c r="N166" s="207"/>
      <c r="O166" s="208"/>
      <c r="P166" s="209"/>
    </row>
    <row r="167" spans="1:16" ht="13.5" thickBo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ht="12.75">
      <c r="A168" s="46"/>
      <c r="B168" s="210"/>
      <c r="C168" s="211">
        <v>34</v>
      </c>
      <c r="D168" s="211" t="s">
        <v>7</v>
      </c>
      <c r="E168" s="212"/>
      <c r="F168" s="212"/>
      <c r="G168" s="212"/>
      <c r="H168" s="212"/>
      <c r="I168" s="212"/>
      <c r="J168" s="212">
        <f>SUM(E168:H168)</f>
        <v>0</v>
      </c>
      <c r="K168" s="212">
        <f>RANK(J168,$J$3:$J$176)</f>
        <v>120</v>
      </c>
      <c r="L168" s="186">
        <f>SUM(J168:J171)</f>
        <v>0</v>
      </c>
      <c r="M168" s="212">
        <f>RANK(L168,$L$3:$L$173)</f>
        <v>33</v>
      </c>
      <c r="N168" s="213">
        <v>0</v>
      </c>
      <c r="O168" s="214">
        <f>(L168-N168)</f>
        <v>0</v>
      </c>
      <c r="P168" s="19">
        <f>RANK(O168,$O$2:$O$173)</f>
        <v>28</v>
      </c>
    </row>
    <row r="169" spans="1:16" ht="12.75">
      <c r="A169" s="187"/>
      <c r="B169" s="188"/>
      <c r="C169" s="189">
        <v>34</v>
      </c>
      <c r="D169" s="189" t="s">
        <v>8</v>
      </c>
      <c r="E169" s="190"/>
      <c r="F169" s="190"/>
      <c r="G169" s="190"/>
      <c r="H169" s="190"/>
      <c r="I169" s="190"/>
      <c r="J169" s="190">
        <f>SUM(E169:H169)</f>
        <v>0</v>
      </c>
      <c r="K169" s="212">
        <f>RANK(J169,$J$3:$J$176)</f>
        <v>120</v>
      </c>
      <c r="L169" s="190"/>
      <c r="M169" s="190"/>
      <c r="N169" s="191"/>
      <c r="O169" s="192"/>
      <c r="P169" s="193"/>
    </row>
    <row r="170" spans="1:16" ht="12.75">
      <c r="A170" s="8"/>
      <c r="B170" s="166"/>
      <c r="C170" s="5">
        <v>34</v>
      </c>
      <c r="D170" s="5" t="s">
        <v>9</v>
      </c>
      <c r="E170" s="186"/>
      <c r="F170" s="186"/>
      <c r="G170" s="186"/>
      <c r="H170" s="186"/>
      <c r="I170" s="186"/>
      <c r="J170" s="186">
        <f>SUM(E170:H170)</f>
        <v>0</v>
      </c>
      <c r="K170" s="212">
        <f>RANK(J170,$J$3:$J$176)</f>
        <v>120</v>
      </c>
      <c r="L170" s="186"/>
      <c r="M170" s="186"/>
      <c r="N170" s="37"/>
      <c r="O170" s="38"/>
      <c r="P170" s="19"/>
    </row>
    <row r="171" spans="1:16" ht="13.5" thickBot="1">
      <c r="A171" s="201"/>
      <c r="B171" s="195"/>
      <c r="C171" s="196">
        <v>34</v>
      </c>
      <c r="D171" s="196" t="s">
        <v>10</v>
      </c>
      <c r="E171" s="197"/>
      <c r="F171" s="197"/>
      <c r="G171" s="197"/>
      <c r="H171" s="197"/>
      <c r="I171" s="197"/>
      <c r="J171" s="197">
        <f>SUM(E171:H171)</f>
        <v>0</v>
      </c>
      <c r="K171" s="186">
        <f>RANK(J171,$J$3:$J$176)</f>
        <v>120</v>
      </c>
      <c r="L171" s="197"/>
      <c r="M171" s="197"/>
      <c r="N171" s="207"/>
      <c r="O171" s="208"/>
      <c r="P171" s="209"/>
    </row>
    <row r="172" spans="1:16" ht="13.5" thickBo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2:16" ht="12.75">
      <c r="B173" s="210"/>
      <c r="C173" s="211">
        <v>35</v>
      </c>
      <c r="D173" s="211" t="s">
        <v>7</v>
      </c>
      <c r="E173" s="212"/>
      <c r="F173" s="212"/>
      <c r="G173" s="212"/>
      <c r="H173" s="212"/>
      <c r="I173" s="212"/>
      <c r="J173" s="212">
        <f>SUM(E173:H173)</f>
        <v>0</v>
      </c>
      <c r="K173" s="212">
        <f>RANK(J173,$J$3:$J$176)</f>
        <v>120</v>
      </c>
      <c r="L173" s="186">
        <f>SUM(J173:J176)</f>
        <v>0</v>
      </c>
      <c r="M173" s="212">
        <f>RANK(L173,$L$3:$L$173)</f>
        <v>33</v>
      </c>
      <c r="N173" s="213">
        <v>0</v>
      </c>
      <c r="O173" s="214">
        <f>(L173-N173)</f>
        <v>0</v>
      </c>
      <c r="P173" s="19">
        <f>RANK(O173,$O$2:$O$173)</f>
        <v>28</v>
      </c>
    </row>
    <row r="174" spans="2:16" ht="12.75">
      <c r="B174" s="188"/>
      <c r="C174" s="189">
        <v>35</v>
      </c>
      <c r="D174" s="189" t="s">
        <v>8</v>
      </c>
      <c r="E174" s="190"/>
      <c r="F174" s="190"/>
      <c r="G174" s="190"/>
      <c r="H174" s="190"/>
      <c r="I174" s="190"/>
      <c r="J174" s="190">
        <f>SUM(E174:H174)</f>
        <v>0</v>
      </c>
      <c r="K174" s="212">
        <f>RANK(J174,$J$3:$J$176)</f>
        <v>120</v>
      </c>
      <c r="L174" s="190"/>
      <c r="M174" s="190"/>
      <c r="N174" s="191"/>
      <c r="O174" s="192"/>
      <c r="P174" s="193"/>
    </row>
    <row r="175" spans="2:16" ht="12.75">
      <c r="B175" s="166"/>
      <c r="C175" s="5">
        <v>35</v>
      </c>
      <c r="D175" s="5" t="s">
        <v>9</v>
      </c>
      <c r="E175" s="186"/>
      <c r="F175" s="186"/>
      <c r="G175" s="186"/>
      <c r="H175" s="186"/>
      <c r="I175" s="186"/>
      <c r="J175" s="186">
        <f>SUM(E175:H175)</f>
        <v>0</v>
      </c>
      <c r="K175" s="212">
        <f>RANK(J175,$J$3:$J$176)</f>
        <v>120</v>
      </c>
      <c r="L175" s="186"/>
      <c r="M175" s="186"/>
      <c r="N175" s="37"/>
      <c r="O175" s="38"/>
      <c r="P175" s="19"/>
    </row>
    <row r="176" spans="2:16" ht="12.75">
      <c r="B176" s="274"/>
      <c r="C176" s="189">
        <v>35</v>
      </c>
      <c r="D176" s="189" t="s">
        <v>10</v>
      </c>
      <c r="E176" s="190"/>
      <c r="F176" s="190"/>
      <c r="G176" s="190"/>
      <c r="H176" s="190"/>
      <c r="I176" s="190"/>
      <c r="J176" s="190">
        <f>SUM(E176:H176)</f>
        <v>0</v>
      </c>
      <c r="K176" s="186">
        <f>RANK(J176,$J$3:$J$176)</f>
        <v>120</v>
      </c>
      <c r="L176" s="190"/>
      <c r="M176" s="190"/>
      <c r="N176" s="191"/>
      <c r="O176" s="192"/>
      <c r="P176" s="275"/>
    </row>
  </sheetData>
  <sheetProtection/>
  <mergeCells count="1">
    <mergeCell ref="C2:D2"/>
  </mergeCells>
  <printOptions gridLines="1"/>
  <pageMargins left="0.25" right="0.25" top="0.75" bottom="0.75" header="0.3" footer="0.3"/>
  <pageSetup fitToHeight="0" fitToWidth="1" horizontalDpi="600" verticalDpi="600" orientation="landscape" scale="79" r:id="rId1"/>
  <headerFooter>
    <oddHeader>&amp;C&amp;"Arial,Bold"&amp;20 2014 State Forestry CDE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6"/>
  <sheetViews>
    <sheetView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O15" sqref="O15"/>
    </sheetView>
  </sheetViews>
  <sheetFormatPr defaultColWidth="8.8515625" defaultRowHeight="12.75"/>
  <cols>
    <col min="1" max="1" width="25.28125" style="71" customWidth="1"/>
    <col min="2" max="2" width="22.57421875" style="71" customWidth="1"/>
    <col min="3" max="3" width="9.00390625" style="15" customWidth="1"/>
    <col min="4" max="4" width="2.00390625" style="15" customWidth="1"/>
    <col min="5" max="5" width="11.7109375" style="15" customWidth="1"/>
    <col min="6" max="8" width="9.7109375" style="15" customWidth="1"/>
    <col min="9" max="10" width="7.7109375" style="15" customWidth="1"/>
    <col min="11" max="11" width="7.7109375" style="16" customWidth="1"/>
    <col min="12" max="12" width="14.57421875" style="33" customWidth="1"/>
    <col min="13" max="13" width="12.00390625" style="33" customWidth="1"/>
    <col min="14" max="14" width="12.7109375" style="15" customWidth="1"/>
    <col min="15" max="16384" width="8.8515625" style="15" customWidth="1"/>
  </cols>
  <sheetData>
    <row r="1" spans="5:6" ht="15.75" customHeight="1" thickBot="1">
      <c r="E1" s="298" t="s">
        <v>0</v>
      </c>
      <c r="F1" s="299"/>
    </row>
    <row r="2" spans="1:14" s="34" customFormat="1" ht="51" customHeight="1" thickBot="1">
      <c r="A2" s="119" t="s">
        <v>11</v>
      </c>
      <c r="B2" s="120" t="s">
        <v>12</v>
      </c>
      <c r="C2" s="300" t="s">
        <v>13</v>
      </c>
      <c r="D2" s="300"/>
      <c r="E2" s="150" t="s">
        <v>62</v>
      </c>
      <c r="F2" s="150" t="s">
        <v>14</v>
      </c>
      <c r="G2" s="151" t="s">
        <v>63</v>
      </c>
      <c r="H2" s="151" t="s">
        <v>42</v>
      </c>
      <c r="I2" s="151" t="s">
        <v>4</v>
      </c>
      <c r="J2" s="151" t="s">
        <v>5</v>
      </c>
      <c r="K2" s="151" t="s">
        <v>6</v>
      </c>
      <c r="L2" s="124" t="s">
        <v>41</v>
      </c>
      <c r="M2" s="124" t="s">
        <v>38</v>
      </c>
      <c r="N2" s="125" t="s">
        <v>39</v>
      </c>
    </row>
    <row r="3" spans="1:14" s="2" customFormat="1" ht="19.5" customHeight="1">
      <c r="A3" s="35"/>
      <c r="B3" s="51"/>
      <c r="C3" s="5">
        <v>1</v>
      </c>
      <c r="D3" s="5" t="s">
        <v>7</v>
      </c>
      <c r="E3" s="55"/>
      <c r="F3" s="55"/>
      <c r="G3" s="55"/>
      <c r="H3" s="55">
        <f>SUM(E3:F3)</f>
        <v>0</v>
      </c>
      <c r="I3" s="55">
        <f>RANK(H3,$H$3:$H$121)</f>
        <v>1</v>
      </c>
      <c r="J3" s="55">
        <f>SUM(H3:H6)-MIN(H3:H6)</f>
        <v>0</v>
      </c>
      <c r="K3" s="55">
        <f>RANK(J3,$J$3:$J$121)</f>
        <v>1</v>
      </c>
      <c r="L3" s="37">
        <v>0</v>
      </c>
      <c r="M3" s="38">
        <f>(J3-L3)</f>
        <v>0</v>
      </c>
      <c r="N3" s="19">
        <f>RANK(M3,$M$3:$M$121)</f>
        <v>1</v>
      </c>
    </row>
    <row r="4" spans="1:14" s="2" customFormat="1" ht="19.5" customHeight="1">
      <c r="A4" s="126"/>
      <c r="B4" s="152"/>
      <c r="C4" s="153">
        <v>1</v>
      </c>
      <c r="D4" s="153" t="s">
        <v>8</v>
      </c>
      <c r="E4" s="128"/>
      <c r="F4" s="128"/>
      <c r="G4" s="128"/>
      <c r="H4" s="128">
        <f>SUM(E4:F4)</f>
        <v>0</v>
      </c>
      <c r="I4" s="128">
        <f>RANK(H4,$H$3:$H$121)</f>
        <v>1</v>
      </c>
      <c r="J4" s="128"/>
      <c r="K4" s="128"/>
      <c r="L4" s="143"/>
      <c r="M4" s="144"/>
      <c r="N4" s="145"/>
    </row>
    <row r="5" spans="1:14" s="2" customFormat="1" ht="19.5" customHeight="1">
      <c r="A5" s="8"/>
      <c r="B5" s="72"/>
      <c r="C5" s="5">
        <v>1</v>
      </c>
      <c r="D5" s="5" t="s">
        <v>9</v>
      </c>
      <c r="E5" s="55"/>
      <c r="F5" s="55"/>
      <c r="G5" s="55"/>
      <c r="H5" s="55">
        <f>SUM(E5:F5)</f>
        <v>0</v>
      </c>
      <c r="I5" s="55">
        <f>RANK(H5,$H$3:$H$121)</f>
        <v>1</v>
      </c>
      <c r="J5" s="55"/>
      <c r="K5" s="55"/>
      <c r="L5" s="37"/>
      <c r="M5" s="38"/>
      <c r="N5" s="19"/>
    </row>
    <row r="6" spans="1:14" s="2" customFormat="1" ht="19.5" customHeight="1" thickBot="1">
      <c r="A6" s="130"/>
      <c r="B6" s="154"/>
      <c r="C6" s="155">
        <v>1</v>
      </c>
      <c r="D6" s="155" t="s">
        <v>10</v>
      </c>
      <c r="E6" s="132"/>
      <c r="F6" s="132"/>
      <c r="G6" s="132"/>
      <c r="H6" s="132">
        <f>SUM(E6:F6)</f>
        <v>0</v>
      </c>
      <c r="I6" s="132">
        <f>RANK(H6,$H$3:$H$121)</f>
        <v>1</v>
      </c>
      <c r="J6" s="132"/>
      <c r="K6" s="132"/>
      <c r="L6" s="143"/>
      <c r="M6" s="144"/>
      <c r="N6" s="145"/>
    </row>
    <row r="7" spans="1:14" s="2" customFormat="1" ht="19.5" customHeight="1" thickBot="1">
      <c r="A7" s="73"/>
      <c r="B7" s="73"/>
      <c r="C7" s="21"/>
      <c r="D7" s="21"/>
      <c r="E7" s="73"/>
      <c r="F7" s="73"/>
      <c r="G7" s="73"/>
      <c r="H7" s="73"/>
      <c r="I7" s="73"/>
      <c r="J7" s="73"/>
      <c r="K7" s="73"/>
      <c r="L7" s="59"/>
      <c r="M7" s="73"/>
      <c r="N7" s="59"/>
    </row>
    <row r="8" spans="1:14" s="2" customFormat="1" ht="19.5" customHeight="1">
      <c r="A8" s="35"/>
      <c r="B8" s="51"/>
      <c r="C8" s="5">
        <v>2</v>
      </c>
      <c r="D8" s="5" t="s">
        <v>7</v>
      </c>
      <c r="E8" s="55"/>
      <c r="F8" s="55"/>
      <c r="G8" s="55"/>
      <c r="H8" s="55">
        <f>SUM(E8:F8)</f>
        <v>0</v>
      </c>
      <c r="I8" s="55">
        <f>RANK(H8,$H$3:$H$121)</f>
        <v>1</v>
      </c>
      <c r="J8" s="55">
        <f>SUM(H8:H11)-MIN(H8:H11)</f>
        <v>0</v>
      </c>
      <c r="K8" s="55">
        <f>RANK(J8,$J$3:$J$121)</f>
        <v>1</v>
      </c>
      <c r="L8" s="37">
        <v>0</v>
      </c>
      <c r="M8" s="38">
        <f>(J8-L8)</f>
        <v>0</v>
      </c>
      <c r="N8" s="19">
        <f>RANK(M8,$M$3:$M$121)</f>
        <v>1</v>
      </c>
    </row>
    <row r="9" spans="1:14" s="2" customFormat="1" ht="19.5" customHeight="1">
      <c r="A9" s="126"/>
      <c r="B9" s="152"/>
      <c r="C9" s="153">
        <v>2</v>
      </c>
      <c r="D9" s="153" t="s">
        <v>8</v>
      </c>
      <c r="E9" s="128"/>
      <c r="F9" s="128"/>
      <c r="G9" s="128"/>
      <c r="H9" s="128">
        <f>SUM(E9:F9)</f>
        <v>0</v>
      </c>
      <c r="I9" s="128">
        <f>RANK(H9,$H$3:$H$121)</f>
        <v>1</v>
      </c>
      <c r="J9" s="128"/>
      <c r="K9" s="128"/>
      <c r="L9" s="143"/>
      <c r="M9" s="144"/>
      <c r="N9" s="145"/>
    </row>
    <row r="10" spans="1:14" s="2" customFormat="1" ht="19.5" customHeight="1">
      <c r="A10" s="8"/>
      <c r="B10" s="72"/>
      <c r="C10" s="5">
        <v>2</v>
      </c>
      <c r="D10" s="5" t="s">
        <v>9</v>
      </c>
      <c r="E10" s="55"/>
      <c r="F10" s="55"/>
      <c r="G10" s="55"/>
      <c r="H10" s="55">
        <f>SUM(E10:F10)</f>
        <v>0</v>
      </c>
      <c r="I10" s="55">
        <f>RANK(H10,$H$3:$H$121)</f>
        <v>1</v>
      </c>
      <c r="J10" s="55"/>
      <c r="K10" s="55"/>
      <c r="L10" s="37"/>
      <c r="M10" s="38"/>
      <c r="N10" s="19"/>
    </row>
    <row r="11" spans="1:14" s="2" customFormat="1" ht="19.5" customHeight="1" thickBot="1">
      <c r="A11" s="130"/>
      <c r="B11" s="154"/>
      <c r="C11" s="155">
        <v>2</v>
      </c>
      <c r="D11" s="155" t="s">
        <v>10</v>
      </c>
      <c r="E11" s="132"/>
      <c r="F11" s="132"/>
      <c r="G11" s="132"/>
      <c r="H11" s="132">
        <f>SUM(E11:F11)</f>
        <v>0</v>
      </c>
      <c r="I11" s="132">
        <f>RANK(H11,$H$3:$H$121)</f>
        <v>1</v>
      </c>
      <c r="J11" s="132"/>
      <c r="K11" s="132"/>
      <c r="L11" s="143"/>
      <c r="M11" s="144"/>
      <c r="N11" s="145"/>
    </row>
    <row r="12" spans="1:14" s="2" customFormat="1" ht="19.5" customHeight="1" thickBot="1">
      <c r="A12" s="73"/>
      <c r="B12" s="73"/>
      <c r="C12" s="21"/>
      <c r="D12" s="21"/>
      <c r="E12" s="73"/>
      <c r="F12" s="73"/>
      <c r="G12" s="73"/>
      <c r="H12" s="73"/>
      <c r="I12" s="59"/>
      <c r="J12" s="73"/>
      <c r="K12" s="59"/>
      <c r="L12" s="59"/>
      <c r="M12" s="73"/>
      <c r="N12" s="59"/>
    </row>
    <row r="13" spans="1:14" s="2" customFormat="1" ht="19.5" customHeight="1">
      <c r="A13" s="35"/>
      <c r="B13" s="51"/>
      <c r="C13" s="5">
        <v>3</v>
      </c>
      <c r="D13" s="5" t="s">
        <v>7</v>
      </c>
      <c r="E13" s="55"/>
      <c r="F13" s="55"/>
      <c r="G13" s="55"/>
      <c r="H13" s="55">
        <f>SUM(E13:F13)</f>
        <v>0</v>
      </c>
      <c r="I13" s="55">
        <f>RANK(H13,$H$3:$H$121)</f>
        <v>1</v>
      </c>
      <c r="J13" s="55">
        <f>SUM(H13:H16)-MIN(H13:H16)</f>
        <v>0</v>
      </c>
      <c r="K13" s="55">
        <f>RANK(J13,$J$3:$J$121)</f>
        <v>1</v>
      </c>
      <c r="L13" s="37">
        <v>0</v>
      </c>
      <c r="M13" s="38">
        <f>(J13-L13)</f>
        <v>0</v>
      </c>
      <c r="N13" s="19">
        <f>RANK(M13,$M$3:$M$121)</f>
        <v>1</v>
      </c>
    </row>
    <row r="14" spans="1:14" s="2" customFormat="1" ht="19.5" customHeight="1">
      <c r="A14" s="126"/>
      <c r="B14" s="152"/>
      <c r="C14" s="153">
        <v>3</v>
      </c>
      <c r="D14" s="153" t="s">
        <v>8</v>
      </c>
      <c r="E14" s="128"/>
      <c r="F14" s="128"/>
      <c r="G14" s="128"/>
      <c r="H14" s="128">
        <f>SUM(E14:F14)</f>
        <v>0</v>
      </c>
      <c r="I14" s="128">
        <f>RANK(H14,$H$3:$H$121)</f>
        <v>1</v>
      </c>
      <c r="J14" s="128"/>
      <c r="K14" s="128"/>
      <c r="L14" s="143"/>
      <c r="M14" s="144"/>
      <c r="N14" s="145"/>
    </row>
    <row r="15" spans="1:14" s="2" customFormat="1" ht="19.5" customHeight="1">
      <c r="A15" s="8"/>
      <c r="B15" s="72"/>
      <c r="C15" s="5">
        <v>3</v>
      </c>
      <c r="D15" s="5" t="s">
        <v>9</v>
      </c>
      <c r="E15" s="55"/>
      <c r="F15" s="55"/>
      <c r="G15" s="55"/>
      <c r="H15" s="55">
        <f>SUM(E15:F15)</f>
        <v>0</v>
      </c>
      <c r="I15" s="55">
        <f>RANK(H15,$H$3:$H$121)</f>
        <v>1</v>
      </c>
      <c r="J15" s="55"/>
      <c r="K15" s="55"/>
      <c r="L15" s="37"/>
      <c r="M15" s="38"/>
      <c r="N15" s="19"/>
    </row>
    <row r="16" spans="1:14" s="2" customFormat="1" ht="19.5" customHeight="1" thickBot="1">
      <c r="A16" s="130"/>
      <c r="B16" s="154"/>
      <c r="C16" s="155">
        <v>3</v>
      </c>
      <c r="D16" s="155" t="s">
        <v>10</v>
      </c>
      <c r="E16" s="132"/>
      <c r="F16" s="132"/>
      <c r="G16" s="132"/>
      <c r="H16" s="132">
        <f>SUM(E16:F16)</f>
        <v>0</v>
      </c>
      <c r="I16" s="132">
        <f>RANK(H16,$H$3:$H$121)</f>
        <v>1</v>
      </c>
      <c r="J16" s="132"/>
      <c r="K16" s="132"/>
      <c r="L16" s="143"/>
      <c r="M16" s="144"/>
      <c r="N16" s="145"/>
    </row>
    <row r="17" spans="1:14" s="2" customFormat="1" ht="19.5" customHeight="1" thickBot="1">
      <c r="A17" s="73"/>
      <c r="B17" s="73"/>
      <c r="C17" s="21"/>
      <c r="D17" s="21"/>
      <c r="E17" s="73"/>
      <c r="F17" s="73"/>
      <c r="G17" s="73"/>
      <c r="H17" s="59"/>
      <c r="I17" s="59"/>
      <c r="J17" s="73"/>
      <c r="K17" s="59"/>
      <c r="L17" s="59"/>
      <c r="M17" s="73"/>
      <c r="N17" s="59"/>
    </row>
    <row r="18" spans="1:14" s="2" customFormat="1" ht="19.5" customHeight="1">
      <c r="A18" s="35"/>
      <c r="B18" s="51"/>
      <c r="C18" s="5">
        <v>4</v>
      </c>
      <c r="D18" s="5" t="s">
        <v>7</v>
      </c>
      <c r="E18" s="55"/>
      <c r="F18" s="55"/>
      <c r="G18" s="55"/>
      <c r="H18" s="55">
        <f>SUM(E18:F18)</f>
        <v>0</v>
      </c>
      <c r="I18" s="55">
        <f>RANK(H18,$H$3:$H$121)</f>
        <v>1</v>
      </c>
      <c r="J18" s="55">
        <f>SUM(H18:H21)-MIN(H18:H21)</f>
        <v>0</v>
      </c>
      <c r="K18" s="55">
        <f>RANK(J18,$J$3:$J$121)</f>
        <v>1</v>
      </c>
      <c r="L18" s="37">
        <v>0</v>
      </c>
      <c r="M18" s="38">
        <f>(J18-L18)</f>
        <v>0</v>
      </c>
      <c r="N18" s="19">
        <f>RANK(M18,$M$3:$M$121)</f>
        <v>1</v>
      </c>
    </row>
    <row r="19" spans="1:14" s="2" customFormat="1" ht="19.5" customHeight="1">
      <c r="A19" s="126"/>
      <c r="B19" s="152"/>
      <c r="C19" s="153">
        <v>4</v>
      </c>
      <c r="D19" s="153" t="s">
        <v>8</v>
      </c>
      <c r="E19" s="128"/>
      <c r="F19" s="128"/>
      <c r="G19" s="128"/>
      <c r="H19" s="128">
        <f>SUM(E19:F19)</f>
        <v>0</v>
      </c>
      <c r="I19" s="128">
        <f>RANK(H19,$H$3:$H$121)</f>
        <v>1</v>
      </c>
      <c r="J19" s="128"/>
      <c r="K19" s="128"/>
      <c r="L19" s="143"/>
      <c r="M19" s="144"/>
      <c r="N19" s="145"/>
    </row>
    <row r="20" spans="1:14" s="2" customFormat="1" ht="19.5" customHeight="1">
      <c r="A20" s="8"/>
      <c r="B20" s="72"/>
      <c r="C20" s="5">
        <v>4</v>
      </c>
      <c r="D20" s="5" t="s">
        <v>9</v>
      </c>
      <c r="E20" s="55"/>
      <c r="F20" s="55"/>
      <c r="G20" s="55"/>
      <c r="H20" s="55">
        <f>SUM(E20:F20)</f>
        <v>0</v>
      </c>
      <c r="I20" s="55">
        <f>RANK(H20,$H$3:$H$121)</f>
        <v>1</v>
      </c>
      <c r="J20" s="55"/>
      <c r="K20" s="55"/>
      <c r="L20" s="37"/>
      <c r="M20" s="38"/>
      <c r="N20" s="19"/>
    </row>
    <row r="21" spans="1:14" s="2" customFormat="1" ht="19.5" customHeight="1" thickBot="1">
      <c r="A21" s="130"/>
      <c r="B21" s="154"/>
      <c r="C21" s="155">
        <v>4</v>
      </c>
      <c r="D21" s="155" t="s">
        <v>10</v>
      </c>
      <c r="E21" s="132"/>
      <c r="F21" s="132"/>
      <c r="G21" s="132"/>
      <c r="H21" s="132">
        <f>SUM(E21:F21)</f>
        <v>0</v>
      </c>
      <c r="I21" s="132">
        <f>RANK(H21,$H$3:$H$121)</f>
        <v>1</v>
      </c>
      <c r="J21" s="132"/>
      <c r="K21" s="132"/>
      <c r="L21" s="143"/>
      <c r="M21" s="144"/>
      <c r="N21" s="145"/>
    </row>
    <row r="22" spans="1:14" s="2" customFormat="1" ht="19.5" customHeight="1" thickBot="1">
      <c r="A22" s="73"/>
      <c r="B22" s="73"/>
      <c r="C22" s="21"/>
      <c r="D22" s="21"/>
      <c r="E22" s="73"/>
      <c r="F22" s="73"/>
      <c r="G22" s="73"/>
      <c r="H22" s="73"/>
      <c r="I22" s="73"/>
      <c r="J22" s="73"/>
      <c r="K22" s="59"/>
      <c r="L22" s="73"/>
      <c r="M22" s="59"/>
      <c r="N22" s="73"/>
    </row>
    <row r="23" spans="1:14" s="2" customFormat="1" ht="19.5" customHeight="1">
      <c r="A23" s="35"/>
      <c r="B23" s="51"/>
      <c r="C23" s="5">
        <v>5</v>
      </c>
      <c r="D23" s="5" t="s">
        <v>7</v>
      </c>
      <c r="E23" s="55"/>
      <c r="F23" s="55"/>
      <c r="G23" s="55"/>
      <c r="H23" s="55">
        <f aca="true" t="shared" si="0" ref="H23:H80">SUM(E23:F23)</f>
        <v>0</v>
      </c>
      <c r="I23" s="55">
        <f>RANK(H23,$H$3:$H$121)</f>
        <v>1</v>
      </c>
      <c r="J23" s="55">
        <f>SUM(H23:H26)-MIN(H23:H26)</f>
        <v>0</v>
      </c>
      <c r="K23" s="55">
        <f>RANK(J23,$J$3:$J$121)</f>
        <v>1</v>
      </c>
      <c r="L23" s="37">
        <v>0</v>
      </c>
      <c r="M23" s="38">
        <f>(J23-L23)</f>
        <v>0</v>
      </c>
      <c r="N23" s="19">
        <f>RANK(M23,$M$3:$M$121)</f>
        <v>1</v>
      </c>
    </row>
    <row r="24" spans="1:14" s="2" customFormat="1" ht="19.5" customHeight="1">
      <c r="A24" s="126"/>
      <c r="B24" s="152"/>
      <c r="C24" s="153">
        <v>5</v>
      </c>
      <c r="D24" s="153" t="s">
        <v>8</v>
      </c>
      <c r="E24" s="128"/>
      <c r="F24" s="128"/>
      <c r="G24" s="128"/>
      <c r="H24" s="128">
        <f t="shared" si="0"/>
        <v>0</v>
      </c>
      <c r="I24" s="128">
        <f>RANK(H24,$H$3:$H$121)</f>
        <v>1</v>
      </c>
      <c r="J24" s="128"/>
      <c r="K24" s="128"/>
      <c r="L24" s="143"/>
      <c r="M24" s="144"/>
      <c r="N24" s="145"/>
    </row>
    <row r="25" spans="1:14" s="2" customFormat="1" ht="19.5" customHeight="1">
      <c r="A25" s="8"/>
      <c r="B25" s="72"/>
      <c r="C25" s="5">
        <v>5</v>
      </c>
      <c r="D25" s="5" t="s">
        <v>9</v>
      </c>
      <c r="E25" s="55"/>
      <c r="F25" s="55"/>
      <c r="G25" s="55"/>
      <c r="H25" s="55">
        <f t="shared" si="0"/>
        <v>0</v>
      </c>
      <c r="I25" s="55">
        <f>RANK(H25,$H$3:$H$121)</f>
        <v>1</v>
      </c>
      <c r="J25" s="55"/>
      <c r="K25" s="55"/>
      <c r="L25" s="37"/>
      <c r="M25" s="38"/>
      <c r="N25" s="19"/>
    </row>
    <row r="26" spans="1:14" s="2" customFormat="1" ht="19.5" customHeight="1" thickBot="1">
      <c r="A26" s="130"/>
      <c r="B26" s="178"/>
      <c r="C26" s="156">
        <v>5</v>
      </c>
      <c r="D26" s="156" t="s">
        <v>10</v>
      </c>
      <c r="E26" s="137"/>
      <c r="F26" s="55"/>
      <c r="G26" s="137"/>
      <c r="H26" s="137">
        <f>SUM(E26:F26)</f>
        <v>0</v>
      </c>
      <c r="I26" s="137">
        <f>RANK(H26,$H$3:$H$121)</f>
        <v>1</v>
      </c>
      <c r="J26" s="137"/>
      <c r="K26" s="137"/>
      <c r="L26" s="157"/>
      <c r="M26" s="158"/>
      <c r="N26" s="159"/>
    </row>
    <row r="27" spans="1:14" s="2" customFormat="1" ht="19.5" customHeight="1" thickBot="1">
      <c r="A27" s="73"/>
      <c r="B27" s="73"/>
      <c r="C27" s="21"/>
      <c r="D27" s="21"/>
      <c r="E27" s="73"/>
      <c r="F27" s="73"/>
      <c r="G27" s="73"/>
      <c r="H27" s="59"/>
      <c r="I27" s="59"/>
      <c r="J27" s="73"/>
      <c r="K27" s="59"/>
      <c r="L27" s="73"/>
      <c r="M27" s="59"/>
      <c r="N27" s="73"/>
    </row>
    <row r="28" spans="1:14" s="2" customFormat="1" ht="19.5" customHeight="1">
      <c r="A28" s="35"/>
      <c r="B28" s="51"/>
      <c r="C28" s="5">
        <v>6</v>
      </c>
      <c r="D28" s="5" t="s">
        <v>7</v>
      </c>
      <c r="E28" s="55"/>
      <c r="F28" s="55"/>
      <c r="G28" s="55"/>
      <c r="H28" s="55">
        <f t="shared" si="0"/>
        <v>0</v>
      </c>
      <c r="I28" s="55">
        <f>RANK(H28,$H$3:$H$121)</f>
        <v>1</v>
      </c>
      <c r="J28" s="55">
        <f>SUM(H28:H31)-MIN(H28:H31)</f>
        <v>0</v>
      </c>
      <c r="K28" s="55">
        <f>RANK(J28,$J$3:$J$121)</f>
        <v>1</v>
      </c>
      <c r="L28" s="37">
        <v>0</v>
      </c>
      <c r="M28" s="38">
        <f>(J28-L28)</f>
        <v>0</v>
      </c>
      <c r="N28" s="19">
        <f>RANK(M28,$M$3:$M$121)</f>
        <v>1</v>
      </c>
    </row>
    <row r="29" spans="1:14" s="2" customFormat="1" ht="19.5" customHeight="1">
      <c r="A29" s="126"/>
      <c r="B29" s="152"/>
      <c r="C29" s="153">
        <v>6</v>
      </c>
      <c r="D29" s="153" t="s">
        <v>8</v>
      </c>
      <c r="E29" s="128"/>
      <c r="F29" s="128"/>
      <c r="G29" s="128"/>
      <c r="H29" s="128">
        <f t="shared" si="0"/>
        <v>0</v>
      </c>
      <c r="I29" s="128">
        <f>RANK(H29,$H$3:$H$121)</f>
        <v>1</v>
      </c>
      <c r="J29" s="128"/>
      <c r="K29" s="128"/>
      <c r="L29" s="143"/>
      <c r="M29" s="144"/>
      <c r="N29" s="145"/>
    </row>
    <row r="30" spans="1:14" s="2" customFormat="1" ht="19.5" customHeight="1">
      <c r="A30" s="8"/>
      <c r="B30" s="72"/>
      <c r="C30" s="5">
        <v>6</v>
      </c>
      <c r="D30" s="5" t="s">
        <v>9</v>
      </c>
      <c r="E30" s="55"/>
      <c r="F30" s="55"/>
      <c r="G30" s="55"/>
      <c r="H30" s="55">
        <f t="shared" si="0"/>
        <v>0</v>
      </c>
      <c r="I30" s="55">
        <f>RANK(H30,$H$3:$H$121)</f>
        <v>1</v>
      </c>
      <c r="J30" s="55"/>
      <c r="K30" s="55"/>
      <c r="L30" s="37"/>
      <c r="M30" s="38"/>
      <c r="N30" s="19"/>
    </row>
    <row r="31" spans="1:14" s="2" customFormat="1" ht="19.5" customHeight="1" thickBot="1">
      <c r="A31" s="130"/>
      <c r="B31" s="154"/>
      <c r="C31" s="155">
        <v>6</v>
      </c>
      <c r="D31" s="155" t="s">
        <v>10</v>
      </c>
      <c r="E31" s="132"/>
      <c r="F31" s="132"/>
      <c r="G31" s="132"/>
      <c r="H31" s="132">
        <f t="shared" si="0"/>
        <v>0</v>
      </c>
      <c r="I31" s="132">
        <f>RANK(H31,$H$3:$H$121)</f>
        <v>1</v>
      </c>
      <c r="J31" s="132"/>
      <c r="K31" s="132"/>
      <c r="L31" s="143"/>
      <c r="M31" s="144"/>
      <c r="N31" s="145"/>
    </row>
    <row r="32" spans="1:14" s="2" customFormat="1" ht="19.5" customHeight="1" thickBot="1">
      <c r="A32" s="73"/>
      <c r="B32" s="73"/>
      <c r="C32" s="21"/>
      <c r="D32" s="21"/>
      <c r="E32" s="73"/>
      <c r="F32" s="73"/>
      <c r="G32" s="73"/>
      <c r="H32" s="59">
        <f t="shared" si="0"/>
        <v>0</v>
      </c>
      <c r="I32" s="59"/>
      <c r="J32" s="73"/>
      <c r="K32" s="59"/>
      <c r="L32" s="59"/>
      <c r="M32" s="73"/>
      <c r="N32" s="59"/>
    </row>
    <row r="33" spans="1:14" s="2" customFormat="1" ht="19.5" customHeight="1">
      <c r="A33" s="35"/>
      <c r="B33" s="51"/>
      <c r="C33" s="5">
        <v>7</v>
      </c>
      <c r="D33" s="5" t="s">
        <v>7</v>
      </c>
      <c r="E33" s="55"/>
      <c r="F33" s="55"/>
      <c r="G33" s="55"/>
      <c r="H33" s="55">
        <f t="shared" si="0"/>
        <v>0</v>
      </c>
      <c r="I33" s="55">
        <f>RANK(H33,$H$3:$H$121)</f>
        <v>1</v>
      </c>
      <c r="J33" s="55">
        <f>SUM(H33:H36)-MIN(H33:H36)</f>
        <v>0</v>
      </c>
      <c r="K33" s="55">
        <f>RANK(J33,$J$3:$J$121)</f>
        <v>1</v>
      </c>
      <c r="L33" s="37">
        <v>0</v>
      </c>
      <c r="M33" s="38">
        <f>(J33-L33)</f>
        <v>0</v>
      </c>
      <c r="N33" s="19">
        <f>RANK(M33,$M$3:$M$121)</f>
        <v>1</v>
      </c>
    </row>
    <row r="34" spans="1:14" s="2" customFormat="1" ht="19.5" customHeight="1">
      <c r="A34" s="126"/>
      <c r="B34" s="152"/>
      <c r="C34" s="153">
        <v>7</v>
      </c>
      <c r="D34" s="153" t="s">
        <v>8</v>
      </c>
      <c r="E34" s="128"/>
      <c r="F34" s="128"/>
      <c r="G34" s="128"/>
      <c r="H34" s="128">
        <f t="shared" si="0"/>
        <v>0</v>
      </c>
      <c r="I34" s="128">
        <f>RANK(H34,$H$3:$H$121)</f>
        <v>1</v>
      </c>
      <c r="J34" s="128"/>
      <c r="K34" s="128"/>
      <c r="L34" s="143"/>
      <c r="M34" s="144"/>
      <c r="N34" s="145"/>
    </row>
    <row r="35" spans="1:14" s="2" customFormat="1" ht="19.5" customHeight="1">
      <c r="A35" s="8"/>
      <c r="B35" s="72"/>
      <c r="C35" s="5">
        <v>7</v>
      </c>
      <c r="D35" s="5" t="s">
        <v>9</v>
      </c>
      <c r="E35" s="55"/>
      <c r="F35" s="55"/>
      <c r="G35" s="55"/>
      <c r="H35" s="55">
        <f t="shared" si="0"/>
        <v>0</v>
      </c>
      <c r="I35" s="55">
        <f>RANK(H35,$H$3:$H$121)</f>
        <v>1</v>
      </c>
      <c r="J35" s="55"/>
      <c r="K35" s="55"/>
      <c r="L35" s="37"/>
      <c r="M35" s="38"/>
      <c r="N35" s="19"/>
    </row>
    <row r="36" spans="1:14" s="2" customFormat="1" ht="19.5" customHeight="1" thickBot="1">
      <c r="A36" s="130"/>
      <c r="B36" s="154"/>
      <c r="C36" s="155">
        <v>7</v>
      </c>
      <c r="D36" s="155" t="s">
        <v>10</v>
      </c>
      <c r="E36" s="132"/>
      <c r="F36" s="132"/>
      <c r="G36" s="132"/>
      <c r="H36" s="132">
        <f t="shared" si="0"/>
        <v>0</v>
      </c>
      <c r="I36" s="132">
        <f>RANK(H36,$H$3:$H$121)</f>
        <v>1</v>
      </c>
      <c r="J36" s="132"/>
      <c r="K36" s="132"/>
      <c r="L36" s="143"/>
      <c r="M36" s="144"/>
      <c r="N36" s="145"/>
    </row>
    <row r="37" spans="1:14" s="2" customFormat="1" ht="19.5" customHeight="1" thickBot="1">
      <c r="A37" s="73"/>
      <c r="B37" s="73"/>
      <c r="C37" s="21"/>
      <c r="D37" s="21"/>
      <c r="E37" s="73"/>
      <c r="F37" s="73"/>
      <c r="G37" s="73"/>
      <c r="H37" s="73"/>
      <c r="I37" s="73"/>
      <c r="J37" s="73"/>
      <c r="K37" s="59"/>
      <c r="L37" s="59"/>
      <c r="M37" s="73"/>
      <c r="N37" s="59"/>
    </row>
    <row r="38" spans="1:14" s="2" customFormat="1" ht="19.5" customHeight="1">
      <c r="A38" s="35"/>
      <c r="B38" s="51"/>
      <c r="C38" s="5">
        <v>8</v>
      </c>
      <c r="D38" s="5" t="s">
        <v>7</v>
      </c>
      <c r="E38" s="55"/>
      <c r="F38" s="55"/>
      <c r="G38" s="55"/>
      <c r="H38" s="55">
        <f t="shared" si="0"/>
        <v>0</v>
      </c>
      <c r="I38" s="55">
        <f>RANK(H38,$H$3:$H$121)</f>
        <v>1</v>
      </c>
      <c r="J38" s="55">
        <f>SUM(H38:H41)-MIN(H38:H41)</f>
        <v>0</v>
      </c>
      <c r="K38" s="55">
        <f>RANK(J38,$J$3:$J$121)</f>
        <v>1</v>
      </c>
      <c r="L38" s="37">
        <v>0</v>
      </c>
      <c r="M38" s="38">
        <f>(J38-L38)</f>
        <v>0</v>
      </c>
      <c r="N38" s="19">
        <f>RANK(M38,$M$3:$M$121)</f>
        <v>1</v>
      </c>
    </row>
    <row r="39" spans="1:14" s="2" customFormat="1" ht="19.5" customHeight="1">
      <c r="A39" s="126"/>
      <c r="B39" s="152"/>
      <c r="C39" s="153">
        <v>8</v>
      </c>
      <c r="D39" s="153" t="s">
        <v>8</v>
      </c>
      <c r="E39" s="128"/>
      <c r="F39" s="128"/>
      <c r="G39" s="128"/>
      <c r="H39" s="128">
        <f t="shared" si="0"/>
        <v>0</v>
      </c>
      <c r="I39" s="128">
        <f>RANK(H39,$H$3:$H$121)</f>
        <v>1</v>
      </c>
      <c r="J39" s="128"/>
      <c r="K39" s="128"/>
      <c r="L39" s="143"/>
      <c r="M39" s="144"/>
      <c r="N39" s="145"/>
    </row>
    <row r="40" spans="1:14" s="2" customFormat="1" ht="19.5" customHeight="1">
      <c r="A40" s="8"/>
      <c r="B40" s="72"/>
      <c r="C40" s="5">
        <v>8</v>
      </c>
      <c r="D40" s="5" t="s">
        <v>9</v>
      </c>
      <c r="E40" s="55"/>
      <c r="F40" s="55"/>
      <c r="G40" s="55"/>
      <c r="H40" s="55">
        <f t="shared" si="0"/>
        <v>0</v>
      </c>
      <c r="I40" s="55">
        <f>RANK(H40,$H$3:$H$121)</f>
        <v>1</v>
      </c>
      <c r="J40" s="55"/>
      <c r="K40" s="55"/>
      <c r="L40" s="37"/>
      <c r="M40" s="38"/>
      <c r="N40" s="19"/>
    </row>
    <row r="41" spans="1:14" s="2" customFormat="1" ht="19.5" customHeight="1" thickBot="1">
      <c r="A41" s="130"/>
      <c r="B41" s="154"/>
      <c r="C41" s="155">
        <v>8</v>
      </c>
      <c r="D41" s="155" t="s">
        <v>10</v>
      </c>
      <c r="E41" s="132"/>
      <c r="F41" s="132"/>
      <c r="G41" s="132"/>
      <c r="H41" s="132">
        <f t="shared" si="0"/>
        <v>0</v>
      </c>
      <c r="I41" s="132">
        <f>RANK(H41,$H$3:$H$121)</f>
        <v>1</v>
      </c>
      <c r="J41" s="132"/>
      <c r="K41" s="132"/>
      <c r="L41" s="143"/>
      <c r="M41" s="144"/>
      <c r="N41" s="145"/>
    </row>
    <row r="42" spans="1:14" s="2" customFormat="1" ht="19.5" customHeight="1" thickBot="1">
      <c r="A42" s="73"/>
      <c r="B42" s="73"/>
      <c r="C42" s="21"/>
      <c r="D42" s="21"/>
      <c r="E42" s="73"/>
      <c r="F42" s="73"/>
      <c r="G42" s="73"/>
      <c r="H42" s="73"/>
      <c r="I42" s="73"/>
      <c r="J42" s="73"/>
      <c r="K42" s="59"/>
      <c r="L42" s="73"/>
      <c r="M42" s="59"/>
      <c r="N42" s="73"/>
    </row>
    <row r="43" spans="1:14" s="2" customFormat="1" ht="19.5" customHeight="1">
      <c r="A43" s="35"/>
      <c r="B43" s="51"/>
      <c r="C43" s="5">
        <v>9</v>
      </c>
      <c r="D43" s="5" t="s">
        <v>7</v>
      </c>
      <c r="E43" s="55"/>
      <c r="F43" s="55"/>
      <c r="G43" s="55"/>
      <c r="H43" s="55">
        <f t="shared" si="0"/>
        <v>0</v>
      </c>
      <c r="I43" s="55">
        <f>RANK(H43,$H$3:$H$121)</f>
        <v>1</v>
      </c>
      <c r="J43" s="55">
        <f>SUM(H43:H46)-MIN(H43:H46)</f>
        <v>0</v>
      </c>
      <c r="K43" s="55">
        <f>RANK(J43,$J$3:$J$121)</f>
        <v>1</v>
      </c>
      <c r="L43" s="37">
        <v>0</v>
      </c>
      <c r="M43" s="38">
        <f>(J43-L43)</f>
        <v>0</v>
      </c>
      <c r="N43" s="19">
        <f>RANK(M43,$M$3:$M$121)</f>
        <v>1</v>
      </c>
    </row>
    <row r="44" spans="1:14" s="2" customFormat="1" ht="19.5" customHeight="1">
      <c r="A44" s="126"/>
      <c r="B44" s="152"/>
      <c r="C44" s="153">
        <v>9</v>
      </c>
      <c r="D44" s="153" t="s">
        <v>8</v>
      </c>
      <c r="E44" s="128"/>
      <c r="F44" s="128"/>
      <c r="G44" s="128"/>
      <c r="H44" s="128">
        <f t="shared" si="0"/>
        <v>0</v>
      </c>
      <c r="I44" s="128">
        <f>RANK(H44,$H$3:$H$121)</f>
        <v>1</v>
      </c>
      <c r="J44" s="128"/>
      <c r="K44" s="128"/>
      <c r="L44" s="143"/>
      <c r="M44" s="144"/>
      <c r="N44" s="145"/>
    </row>
    <row r="45" spans="1:14" s="2" customFormat="1" ht="19.5" customHeight="1">
      <c r="A45" s="8"/>
      <c r="B45" s="72"/>
      <c r="C45" s="5">
        <v>9</v>
      </c>
      <c r="D45" s="5" t="s">
        <v>9</v>
      </c>
      <c r="E45" s="55"/>
      <c r="F45" s="55"/>
      <c r="G45" s="55"/>
      <c r="H45" s="55">
        <f t="shared" si="0"/>
        <v>0</v>
      </c>
      <c r="I45" s="55">
        <f>RANK(H45,$H$3:$H$121)</f>
        <v>1</v>
      </c>
      <c r="J45" s="55"/>
      <c r="K45" s="55"/>
      <c r="L45" s="37"/>
      <c r="M45" s="38"/>
      <c r="N45" s="19"/>
    </row>
    <row r="46" spans="1:14" s="2" customFormat="1" ht="19.5" customHeight="1" thickBot="1">
      <c r="A46" s="130"/>
      <c r="B46" s="154"/>
      <c r="C46" s="155">
        <v>9</v>
      </c>
      <c r="D46" s="155" t="s">
        <v>10</v>
      </c>
      <c r="E46" s="132"/>
      <c r="F46" s="132"/>
      <c r="G46" s="132"/>
      <c r="H46" s="132">
        <f t="shared" si="0"/>
        <v>0</v>
      </c>
      <c r="I46" s="132">
        <f>RANK(H46,$H$3:$H$121)</f>
        <v>1</v>
      </c>
      <c r="J46" s="132"/>
      <c r="K46" s="132"/>
      <c r="L46" s="143"/>
      <c r="M46" s="144"/>
      <c r="N46" s="145"/>
    </row>
    <row r="47" spans="1:14" s="2" customFormat="1" ht="19.5" customHeight="1" thickBot="1">
      <c r="A47" s="73"/>
      <c r="B47" s="73"/>
      <c r="C47" s="21"/>
      <c r="D47" s="21"/>
      <c r="E47" s="73"/>
      <c r="F47" s="73"/>
      <c r="G47" s="73"/>
      <c r="H47" s="59">
        <f t="shared" si="0"/>
        <v>0</v>
      </c>
      <c r="I47" s="59"/>
      <c r="J47" s="73"/>
      <c r="K47" s="59"/>
      <c r="L47" s="73"/>
      <c r="M47" s="59"/>
      <c r="N47" s="73"/>
    </row>
    <row r="48" spans="1:14" s="2" customFormat="1" ht="19.5" customHeight="1">
      <c r="A48" s="35"/>
      <c r="B48" s="51"/>
      <c r="C48" s="5">
        <v>10</v>
      </c>
      <c r="D48" s="5" t="s">
        <v>7</v>
      </c>
      <c r="E48" s="55"/>
      <c r="F48" s="55"/>
      <c r="G48" s="55"/>
      <c r="H48" s="55">
        <f t="shared" si="0"/>
        <v>0</v>
      </c>
      <c r="I48" s="55">
        <f>RANK(H48,$H$3:$H$121)</f>
        <v>1</v>
      </c>
      <c r="J48" s="55">
        <f>SUM(H48:H51)-MIN(H48:H51)</f>
        <v>0</v>
      </c>
      <c r="K48" s="55">
        <f>RANK(J48,$J$3:$J$121)</f>
        <v>1</v>
      </c>
      <c r="L48" s="37">
        <v>0</v>
      </c>
      <c r="M48" s="38">
        <f>(J48-L48)</f>
        <v>0</v>
      </c>
      <c r="N48" s="19">
        <f>RANK(M48,$M$3:$M$121)</f>
        <v>1</v>
      </c>
    </row>
    <row r="49" spans="1:14" s="2" customFormat="1" ht="19.5" customHeight="1">
      <c r="A49" s="126"/>
      <c r="B49" s="152"/>
      <c r="C49" s="153">
        <v>10</v>
      </c>
      <c r="D49" s="153" t="s">
        <v>8</v>
      </c>
      <c r="E49" s="128"/>
      <c r="F49" s="128"/>
      <c r="G49" s="128"/>
      <c r="H49" s="128">
        <f t="shared" si="0"/>
        <v>0</v>
      </c>
      <c r="I49" s="128">
        <f>RANK(H49,$H$3:$H$121)</f>
        <v>1</v>
      </c>
      <c r="J49" s="128"/>
      <c r="K49" s="128"/>
      <c r="L49" s="143"/>
      <c r="M49" s="144"/>
      <c r="N49" s="145"/>
    </row>
    <row r="50" spans="1:14" s="2" customFormat="1" ht="19.5" customHeight="1">
      <c r="A50" s="8"/>
      <c r="B50" s="72"/>
      <c r="C50" s="5">
        <v>10</v>
      </c>
      <c r="D50" s="5" t="s">
        <v>9</v>
      </c>
      <c r="E50" s="55"/>
      <c r="F50" s="55"/>
      <c r="G50" s="55"/>
      <c r="H50" s="55">
        <f t="shared" si="0"/>
        <v>0</v>
      </c>
      <c r="I50" s="55">
        <f>RANK(H50,$H$3:$H$121)</f>
        <v>1</v>
      </c>
      <c r="J50" s="55"/>
      <c r="K50" s="55"/>
      <c r="L50" s="37"/>
      <c r="M50" s="38"/>
      <c r="N50" s="19"/>
    </row>
    <row r="51" spans="1:14" s="2" customFormat="1" ht="19.5" customHeight="1" thickBot="1">
      <c r="A51" s="130"/>
      <c r="B51" s="178"/>
      <c r="C51" s="156">
        <v>10</v>
      </c>
      <c r="D51" s="156" t="s">
        <v>10</v>
      </c>
      <c r="E51" s="137"/>
      <c r="F51" s="137"/>
      <c r="G51" s="137"/>
      <c r="H51" s="137">
        <f t="shared" si="0"/>
        <v>0</v>
      </c>
      <c r="I51" s="137">
        <f>RANK(H51,$H$3:$H$121)</f>
        <v>1</v>
      </c>
      <c r="J51" s="137"/>
      <c r="K51" s="137"/>
      <c r="L51" s="157"/>
      <c r="M51" s="158"/>
      <c r="N51" s="159"/>
    </row>
    <row r="52" spans="1:14" s="2" customFormat="1" ht="19.5" customHeight="1" thickBot="1">
      <c r="A52" s="73"/>
      <c r="B52" s="73"/>
      <c r="C52" s="21"/>
      <c r="D52" s="21"/>
      <c r="E52" s="73"/>
      <c r="F52" s="73"/>
      <c r="G52" s="73"/>
      <c r="H52" s="59"/>
      <c r="I52" s="59"/>
      <c r="J52" s="73"/>
      <c r="K52" s="59"/>
      <c r="L52" s="73"/>
      <c r="M52" s="59"/>
      <c r="N52" s="73"/>
    </row>
    <row r="53" spans="1:14" s="2" customFormat="1" ht="19.5" customHeight="1">
      <c r="A53" s="35"/>
      <c r="B53" s="51"/>
      <c r="C53" s="5">
        <v>11</v>
      </c>
      <c r="D53" s="5" t="s">
        <v>7</v>
      </c>
      <c r="E53" s="55"/>
      <c r="F53" s="55"/>
      <c r="G53" s="55"/>
      <c r="H53" s="55">
        <f t="shared" si="0"/>
        <v>0</v>
      </c>
      <c r="I53" s="55">
        <f>RANK(H53,$H$3:$H$121)</f>
        <v>1</v>
      </c>
      <c r="J53" s="55">
        <f>SUM(H53:H56)-MIN(H53:H56)</f>
        <v>0</v>
      </c>
      <c r="K53" s="55">
        <f>RANK(J53,$J$3:$J$121)</f>
        <v>1</v>
      </c>
      <c r="L53" s="37">
        <v>0</v>
      </c>
      <c r="M53" s="38">
        <f>(J53-L53)</f>
        <v>0</v>
      </c>
      <c r="N53" s="19">
        <f>RANK(M53,$M$3:$M$121)</f>
        <v>1</v>
      </c>
    </row>
    <row r="54" spans="1:14" s="2" customFormat="1" ht="19.5" customHeight="1">
      <c r="A54" s="126"/>
      <c r="B54" s="152"/>
      <c r="C54" s="153">
        <v>11</v>
      </c>
      <c r="D54" s="153" t="s">
        <v>8</v>
      </c>
      <c r="E54" s="128"/>
      <c r="F54" s="128"/>
      <c r="G54" s="128"/>
      <c r="H54" s="128">
        <f t="shared" si="0"/>
        <v>0</v>
      </c>
      <c r="I54" s="128">
        <f>RANK(H54,$H$3:$H$121)</f>
        <v>1</v>
      </c>
      <c r="J54" s="128"/>
      <c r="K54" s="128"/>
      <c r="L54" s="143"/>
      <c r="M54" s="144"/>
      <c r="N54" s="145"/>
    </row>
    <row r="55" spans="1:14" s="2" customFormat="1" ht="19.5" customHeight="1">
      <c r="A55" s="8"/>
      <c r="B55" s="72"/>
      <c r="C55" s="5">
        <v>11</v>
      </c>
      <c r="D55" s="5" t="s">
        <v>9</v>
      </c>
      <c r="E55" s="55"/>
      <c r="F55" s="55"/>
      <c r="G55" s="55"/>
      <c r="H55" s="55">
        <f t="shared" si="0"/>
        <v>0</v>
      </c>
      <c r="I55" s="55">
        <f>RANK(H55,$H$3:$H$121)</f>
        <v>1</v>
      </c>
      <c r="J55" s="55"/>
      <c r="K55" s="55"/>
      <c r="L55" s="37"/>
      <c r="M55" s="38"/>
      <c r="N55" s="19"/>
    </row>
    <row r="56" spans="1:14" s="2" customFormat="1" ht="19.5" customHeight="1" thickBot="1">
      <c r="A56" s="130"/>
      <c r="B56" s="154"/>
      <c r="C56" s="155">
        <v>11</v>
      </c>
      <c r="D56" s="155" t="s">
        <v>10</v>
      </c>
      <c r="E56" s="132"/>
      <c r="F56" s="132"/>
      <c r="G56" s="132"/>
      <c r="H56" s="132">
        <f t="shared" si="0"/>
        <v>0</v>
      </c>
      <c r="I56" s="132">
        <f>RANK(H56,$H$3:$H$121)</f>
        <v>1</v>
      </c>
      <c r="J56" s="132"/>
      <c r="K56" s="132"/>
      <c r="L56" s="143"/>
      <c r="M56" s="144"/>
      <c r="N56" s="145"/>
    </row>
    <row r="57" spans="1:14" s="2" customFormat="1" ht="19.5" customHeight="1" thickBot="1">
      <c r="A57" s="73"/>
      <c r="B57" s="73"/>
      <c r="C57" s="21"/>
      <c r="D57" s="21"/>
      <c r="E57" s="73"/>
      <c r="F57" s="73"/>
      <c r="G57" s="73"/>
      <c r="H57" s="73">
        <f t="shared" si="0"/>
        <v>0</v>
      </c>
      <c r="I57" s="73"/>
      <c r="J57" s="73"/>
      <c r="K57" s="59"/>
      <c r="L57" s="73"/>
      <c r="M57" s="59"/>
      <c r="N57" s="73"/>
    </row>
    <row r="58" spans="1:14" s="2" customFormat="1" ht="19.5" customHeight="1">
      <c r="A58" s="35"/>
      <c r="B58" s="164"/>
      <c r="C58" s="5">
        <v>12</v>
      </c>
      <c r="D58" s="5" t="s">
        <v>7</v>
      </c>
      <c r="E58" s="55"/>
      <c r="F58" s="55"/>
      <c r="G58" s="55"/>
      <c r="H58" s="55">
        <f t="shared" si="0"/>
        <v>0</v>
      </c>
      <c r="I58" s="55">
        <f>RANK(H58,$H$3:$H$121)</f>
        <v>1</v>
      </c>
      <c r="J58" s="55">
        <f>SUM(H58:H61)-MIN(H58:H61)</f>
        <v>0</v>
      </c>
      <c r="K58" s="55">
        <f>RANK(J58,$J$3:$J$121)</f>
        <v>1</v>
      </c>
      <c r="L58" s="37">
        <v>0</v>
      </c>
      <c r="M58" s="38">
        <f>(J58-L58)</f>
        <v>0</v>
      </c>
      <c r="N58" s="19">
        <f>RANK(M58,$M$3:$M$121)</f>
        <v>1</v>
      </c>
    </row>
    <row r="59" spans="1:14" s="2" customFormat="1" ht="19.5" customHeight="1">
      <c r="A59" s="161"/>
      <c r="B59" s="165"/>
      <c r="C59" s="153">
        <v>12</v>
      </c>
      <c r="D59" s="153" t="s">
        <v>8</v>
      </c>
      <c r="E59" s="128"/>
      <c r="F59" s="128"/>
      <c r="G59" s="128"/>
      <c r="H59" s="128">
        <f t="shared" si="0"/>
        <v>0</v>
      </c>
      <c r="I59" s="128">
        <f>RANK(H59,$H$3:$H$121)</f>
        <v>1</v>
      </c>
      <c r="J59" s="128"/>
      <c r="K59" s="128"/>
      <c r="L59" s="143"/>
      <c r="M59" s="144"/>
      <c r="N59" s="145"/>
    </row>
    <row r="60" spans="1:14" s="2" customFormat="1" ht="19.5" customHeight="1">
      <c r="A60" s="8"/>
      <c r="B60" s="166"/>
      <c r="C60" s="5">
        <v>12</v>
      </c>
      <c r="D60" s="5" t="s">
        <v>9</v>
      </c>
      <c r="E60" s="55"/>
      <c r="F60" s="55"/>
      <c r="G60" s="55"/>
      <c r="H60" s="55">
        <f t="shared" si="0"/>
        <v>0</v>
      </c>
      <c r="I60" s="55">
        <f>RANK(H60,$H$3:$H$121)</f>
        <v>1</v>
      </c>
      <c r="J60" s="55"/>
      <c r="K60" s="55"/>
      <c r="L60" s="37"/>
      <c r="M60" s="38"/>
      <c r="N60" s="19"/>
    </row>
    <row r="61" spans="1:14" s="2" customFormat="1" ht="19.5" customHeight="1" thickBot="1">
      <c r="A61" s="130"/>
      <c r="B61" s="154"/>
      <c r="C61" s="155">
        <v>12</v>
      </c>
      <c r="D61" s="155" t="s">
        <v>10</v>
      </c>
      <c r="E61" s="132"/>
      <c r="F61" s="132"/>
      <c r="G61" s="132"/>
      <c r="H61" s="132">
        <f t="shared" si="0"/>
        <v>0</v>
      </c>
      <c r="I61" s="132">
        <f>RANK(H61,$H$3:$H$121)</f>
        <v>1</v>
      </c>
      <c r="J61" s="132"/>
      <c r="K61" s="132"/>
      <c r="L61" s="143"/>
      <c r="M61" s="144"/>
      <c r="N61" s="145"/>
    </row>
    <row r="62" spans="1:14" s="2" customFormat="1" ht="19.5" customHeight="1" thickBot="1">
      <c r="A62" s="73"/>
      <c r="B62" s="73"/>
      <c r="C62" s="21"/>
      <c r="D62" s="21"/>
      <c r="E62" s="73"/>
      <c r="F62" s="73"/>
      <c r="G62" s="73"/>
      <c r="H62" s="59">
        <f t="shared" si="0"/>
        <v>0</v>
      </c>
      <c r="I62" s="59"/>
      <c r="J62" s="73"/>
      <c r="K62" s="59"/>
      <c r="L62" s="73"/>
      <c r="M62" s="59"/>
      <c r="N62" s="73"/>
    </row>
    <row r="63" spans="1:14" s="2" customFormat="1" ht="19.5" customHeight="1">
      <c r="A63" s="46"/>
      <c r="B63" s="164"/>
      <c r="C63" s="5">
        <v>13</v>
      </c>
      <c r="D63" s="5" t="s">
        <v>7</v>
      </c>
      <c r="E63" s="55"/>
      <c r="F63" s="55"/>
      <c r="G63" s="55"/>
      <c r="H63" s="55">
        <f t="shared" si="0"/>
        <v>0</v>
      </c>
      <c r="I63" s="55">
        <f>RANK(H63,$H$3:$H$121)</f>
        <v>1</v>
      </c>
      <c r="J63" s="55">
        <f>SUM(H63:H66)-MIN(H63:H66)</f>
        <v>0</v>
      </c>
      <c r="K63" s="55">
        <f>RANK(J63,$J$3:$J$121)</f>
        <v>1</v>
      </c>
      <c r="L63" s="37">
        <v>0</v>
      </c>
      <c r="M63" s="38">
        <f>(J63-L63)</f>
        <v>0</v>
      </c>
      <c r="N63" s="19">
        <f>RANK(M63,$M$3:$M$121)</f>
        <v>1</v>
      </c>
    </row>
    <row r="64" spans="1:14" s="2" customFormat="1" ht="19.5" customHeight="1">
      <c r="A64" s="161"/>
      <c r="B64" s="165"/>
      <c r="C64" s="153">
        <v>13</v>
      </c>
      <c r="D64" s="153" t="s">
        <v>8</v>
      </c>
      <c r="E64" s="128"/>
      <c r="F64" s="128"/>
      <c r="G64" s="128"/>
      <c r="H64" s="128">
        <f t="shared" si="0"/>
        <v>0</v>
      </c>
      <c r="I64" s="128">
        <f>RANK(H64,$H$3:$H$121)</f>
        <v>1</v>
      </c>
      <c r="J64" s="128"/>
      <c r="K64" s="128"/>
      <c r="L64" s="143"/>
      <c r="M64" s="144"/>
      <c r="N64" s="145"/>
    </row>
    <row r="65" spans="1:14" s="2" customFormat="1" ht="19.5" customHeight="1">
      <c r="A65" s="168"/>
      <c r="B65" s="166"/>
      <c r="C65" s="5">
        <v>13</v>
      </c>
      <c r="D65" s="5" t="s">
        <v>9</v>
      </c>
      <c r="E65" s="55"/>
      <c r="F65" s="55"/>
      <c r="G65" s="55"/>
      <c r="H65" s="55">
        <f t="shared" si="0"/>
        <v>0</v>
      </c>
      <c r="I65" s="55">
        <f>RANK(H65,$H$3:$H$121)</f>
        <v>1</v>
      </c>
      <c r="J65" s="55"/>
      <c r="K65" s="55"/>
      <c r="L65" s="37"/>
      <c r="M65" s="38"/>
      <c r="N65" s="19"/>
    </row>
    <row r="66" spans="1:14" s="2" customFormat="1" ht="19.5" customHeight="1" thickBot="1">
      <c r="A66" s="169"/>
      <c r="B66" s="174"/>
      <c r="C66" s="155">
        <v>13</v>
      </c>
      <c r="D66" s="155" t="s">
        <v>10</v>
      </c>
      <c r="E66" s="132"/>
      <c r="F66" s="132"/>
      <c r="G66" s="132"/>
      <c r="H66" s="132">
        <f t="shared" si="0"/>
        <v>0</v>
      </c>
      <c r="I66" s="132">
        <f>RANK(H66,$H$3:$H$121)</f>
        <v>1</v>
      </c>
      <c r="J66" s="132"/>
      <c r="K66" s="132"/>
      <c r="L66" s="143"/>
      <c r="M66" s="144"/>
      <c r="N66" s="145"/>
    </row>
    <row r="67" spans="1:14" s="2" customFormat="1" ht="19.5" customHeight="1" thickBot="1">
      <c r="A67" s="73"/>
      <c r="B67" s="73"/>
      <c r="C67" s="21"/>
      <c r="D67" s="21"/>
      <c r="E67" s="73"/>
      <c r="F67" s="73"/>
      <c r="G67" s="73"/>
      <c r="H67" s="73"/>
      <c r="I67" s="73"/>
      <c r="J67" s="73"/>
      <c r="K67" s="73"/>
      <c r="L67" s="59"/>
      <c r="M67" s="73"/>
      <c r="N67" s="73"/>
    </row>
    <row r="68" spans="1:14" s="2" customFormat="1" ht="19.5" customHeight="1">
      <c r="A68" s="35"/>
      <c r="B68" s="164"/>
      <c r="C68" s="5">
        <v>14</v>
      </c>
      <c r="D68" s="5" t="s">
        <v>7</v>
      </c>
      <c r="E68" s="55"/>
      <c r="F68" s="55"/>
      <c r="G68" s="55"/>
      <c r="H68" s="55">
        <f t="shared" si="0"/>
        <v>0</v>
      </c>
      <c r="I68" s="55">
        <f>RANK(H68,$H$3:$H$121)</f>
        <v>1</v>
      </c>
      <c r="J68" s="55">
        <f>SUM(H68:H71)-MIN(H68:H71)</f>
        <v>0</v>
      </c>
      <c r="K68" s="55">
        <f>RANK(J68,$J$3:$J$121)</f>
        <v>1</v>
      </c>
      <c r="L68" s="37">
        <v>0</v>
      </c>
      <c r="M68" s="38">
        <f>(J68-L68)</f>
        <v>0</v>
      </c>
      <c r="N68" s="19">
        <f>RANK(M68,$M$3:$M$121)</f>
        <v>1</v>
      </c>
    </row>
    <row r="69" spans="1:14" s="2" customFormat="1" ht="19.5" customHeight="1">
      <c r="A69" s="161"/>
      <c r="B69" s="165"/>
      <c r="C69" s="153">
        <v>14</v>
      </c>
      <c r="D69" s="153" t="s">
        <v>8</v>
      </c>
      <c r="E69" s="128"/>
      <c r="F69" s="128"/>
      <c r="G69" s="128"/>
      <c r="H69" s="128">
        <f t="shared" si="0"/>
        <v>0</v>
      </c>
      <c r="I69" s="128">
        <f>RANK(H69,$H$3:$H$121)</f>
        <v>1</v>
      </c>
      <c r="J69" s="128"/>
      <c r="K69" s="128"/>
      <c r="L69" s="143"/>
      <c r="M69" s="144"/>
      <c r="N69" s="145"/>
    </row>
    <row r="70" spans="1:14" s="2" customFormat="1" ht="19.5" customHeight="1">
      <c r="A70" s="8"/>
      <c r="B70" s="166"/>
      <c r="C70" s="5">
        <v>14</v>
      </c>
      <c r="D70" s="5" t="s">
        <v>9</v>
      </c>
      <c r="E70" s="55"/>
      <c r="F70" s="55"/>
      <c r="G70" s="55"/>
      <c r="H70" s="55">
        <f t="shared" si="0"/>
        <v>0</v>
      </c>
      <c r="I70" s="55">
        <f>RANK(H70,$H$3:$H$121)</f>
        <v>1</v>
      </c>
      <c r="J70" s="55"/>
      <c r="K70" s="55"/>
      <c r="L70" s="37"/>
      <c r="M70" s="38"/>
      <c r="N70" s="19"/>
    </row>
    <row r="71" spans="1:14" s="2" customFormat="1" ht="19.5" customHeight="1" thickBot="1">
      <c r="A71" s="130"/>
      <c r="B71" s="174"/>
      <c r="C71" s="155">
        <v>14</v>
      </c>
      <c r="D71" s="155" t="s">
        <v>10</v>
      </c>
      <c r="E71" s="132"/>
      <c r="F71" s="132"/>
      <c r="G71" s="132"/>
      <c r="H71" s="132">
        <f t="shared" si="0"/>
        <v>0</v>
      </c>
      <c r="I71" s="132">
        <f>RANK(H71,$H$3:$H$121)</f>
        <v>1</v>
      </c>
      <c r="J71" s="132"/>
      <c r="K71" s="132"/>
      <c r="L71" s="143"/>
      <c r="M71" s="144"/>
      <c r="N71" s="145"/>
    </row>
    <row r="72" spans="1:14" s="2" customFormat="1" ht="19.5" customHeight="1" thickBot="1">
      <c r="A72" s="73"/>
      <c r="B72" s="73"/>
      <c r="C72" s="21"/>
      <c r="D72" s="21"/>
      <c r="E72" s="73"/>
      <c r="F72" s="73"/>
      <c r="G72" s="73"/>
      <c r="H72" s="59"/>
      <c r="I72" s="59"/>
      <c r="J72" s="73"/>
      <c r="K72" s="59"/>
      <c r="L72" s="73"/>
      <c r="M72" s="73"/>
      <c r="N72" s="73"/>
    </row>
    <row r="73" spans="1:14" s="2" customFormat="1" ht="19.5" customHeight="1">
      <c r="A73" s="35"/>
      <c r="B73" s="51"/>
      <c r="C73" s="5">
        <v>6</v>
      </c>
      <c r="D73" s="5" t="s">
        <v>7</v>
      </c>
      <c r="E73" s="55"/>
      <c r="F73" s="55"/>
      <c r="G73" s="55"/>
      <c r="H73" s="55">
        <f t="shared" si="0"/>
        <v>0</v>
      </c>
      <c r="I73" s="55">
        <f>RANK(H73,$H$3:$H$121)</f>
        <v>1</v>
      </c>
      <c r="J73" s="55">
        <f>SUM(H73:H76)-MIN(H73:H76)</f>
        <v>0</v>
      </c>
      <c r="K73" s="55">
        <f>RANK(J73,$J$3:$J$121)</f>
        <v>1</v>
      </c>
      <c r="L73" s="37">
        <v>0</v>
      </c>
      <c r="M73" s="38">
        <f>(J73-L73)</f>
        <v>0</v>
      </c>
      <c r="N73" s="19">
        <f>RANK(M73,$M$3:$M$121)</f>
        <v>1</v>
      </c>
    </row>
    <row r="74" spans="1:14" s="2" customFormat="1" ht="19.5" customHeight="1">
      <c r="A74" s="126"/>
      <c r="B74" s="152"/>
      <c r="C74" s="153">
        <v>6</v>
      </c>
      <c r="D74" s="153" t="s">
        <v>8</v>
      </c>
      <c r="E74" s="128"/>
      <c r="F74" s="128"/>
      <c r="G74" s="128"/>
      <c r="H74" s="128">
        <f t="shared" si="0"/>
        <v>0</v>
      </c>
      <c r="I74" s="128">
        <f>RANK(H74,$H$3:$H$121)</f>
        <v>1</v>
      </c>
      <c r="J74" s="128"/>
      <c r="K74" s="128"/>
      <c r="L74" s="143"/>
      <c r="M74" s="144"/>
      <c r="N74" s="145"/>
    </row>
    <row r="75" spans="1:14" s="2" customFormat="1" ht="19.5" customHeight="1">
      <c r="A75" s="8"/>
      <c r="B75" s="72"/>
      <c r="C75" s="5">
        <v>6</v>
      </c>
      <c r="D75" s="5" t="s">
        <v>9</v>
      </c>
      <c r="E75" s="55"/>
      <c r="F75" s="55"/>
      <c r="G75" s="55"/>
      <c r="H75" s="55">
        <f t="shared" si="0"/>
        <v>0</v>
      </c>
      <c r="I75" s="55">
        <f>RANK(H75,$H$3:$H$121)</f>
        <v>1</v>
      </c>
      <c r="J75" s="55"/>
      <c r="K75" s="55"/>
      <c r="L75" s="37"/>
      <c r="M75" s="38"/>
      <c r="N75" s="19"/>
    </row>
    <row r="76" spans="1:14" s="2" customFormat="1" ht="19.5" customHeight="1" thickBot="1">
      <c r="A76" s="130"/>
      <c r="B76" s="154"/>
      <c r="C76" s="155">
        <v>6</v>
      </c>
      <c r="D76" s="155" t="s">
        <v>10</v>
      </c>
      <c r="E76" s="137"/>
      <c r="F76" s="137"/>
      <c r="G76" s="137"/>
      <c r="H76" s="137">
        <f t="shared" si="0"/>
        <v>0</v>
      </c>
      <c r="I76" s="137">
        <f>RANK(H76,$H$3:$H$121)</f>
        <v>1</v>
      </c>
      <c r="J76" s="137"/>
      <c r="K76" s="137"/>
      <c r="L76" s="157"/>
      <c r="M76" s="158"/>
      <c r="N76" s="159"/>
    </row>
    <row r="77" spans="1:14" s="2" customFormat="1" ht="19.5" customHeight="1" thickBot="1">
      <c r="A77" s="73"/>
      <c r="B77" s="73"/>
      <c r="C77" s="21"/>
      <c r="D77" s="21"/>
      <c r="E77" s="21"/>
      <c r="F77" s="21"/>
      <c r="G77" s="21"/>
      <c r="H77" s="23"/>
      <c r="I77" s="23"/>
      <c r="J77" s="21"/>
      <c r="K77" s="73"/>
      <c r="L77" s="59"/>
      <c r="M77" s="73"/>
      <c r="N77" s="73"/>
    </row>
    <row r="78" spans="1:14" s="2" customFormat="1" ht="19.5" customHeight="1">
      <c r="A78" s="35"/>
      <c r="B78" s="51"/>
      <c r="C78" s="5">
        <v>16</v>
      </c>
      <c r="D78" s="5" t="s">
        <v>7</v>
      </c>
      <c r="E78" s="55"/>
      <c r="F78" s="55"/>
      <c r="G78" s="55"/>
      <c r="H78" s="55">
        <f t="shared" si="0"/>
        <v>0</v>
      </c>
      <c r="I78" s="55">
        <f>RANK(H78,$H$3:$H$121)</f>
        <v>1</v>
      </c>
      <c r="J78" s="55">
        <f>SUM(H78:H81)-MIN(H78:H81)</f>
        <v>0</v>
      </c>
      <c r="K78" s="55">
        <f>RANK(J78,$J$3:$J$121)</f>
        <v>1</v>
      </c>
      <c r="L78" s="37">
        <f>(J78*0.1)</f>
        <v>0</v>
      </c>
      <c r="M78" s="38">
        <f>(J78-L78)</f>
        <v>0</v>
      </c>
      <c r="N78" s="19">
        <f>RANK(M78,$M$3:$M$121)</f>
        <v>1</v>
      </c>
    </row>
    <row r="79" spans="1:14" s="2" customFormat="1" ht="19.5" customHeight="1">
      <c r="A79" s="126"/>
      <c r="B79" s="152"/>
      <c r="C79" s="153">
        <v>16</v>
      </c>
      <c r="D79" s="153" t="s">
        <v>8</v>
      </c>
      <c r="E79" s="128"/>
      <c r="F79" s="128"/>
      <c r="G79" s="128"/>
      <c r="H79" s="128">
        <f t="shared" si="0"/>
        <v>0</v>
      </c>
      <c r="I79" s="128">
        <f>RANK(H79,$H$3:$H$121)</f>
        <v>1</v>
      </c>
      <c r="J79" s="128"/>
      <c r="K79" s="128"/>
      <c r="L79" s="143"/>
      <c r="M79" s="144"/>
      <c r="N79" s="145"/>
    </row>
    <row r="80" spans="1:14" s="2" customFormat="1" ht="19.5" customHeight="1">
      <c r="A80" s="8"/>
      <c r="B80" s="72"/>
      <c r="C80" s="5">
        <v>16</v>
      </c>
      <c r="D80" s="5" t="s">
        <v>9</v>
      </c>
      <c r="E80" s="55"/>
      <c r="F80" s="55"/>
      <c r="G80" s="55"/>
      <c r="H80" s="55">
        <f t="shared" si="0"/>
        <v>0</v>
      </c>
      <c r="I80" s="55">
        <f>RANK(H80,$H$3:$H$121)</f>
        <v>1</v>
      </c>
      <c r="J80" s="55"/>
      <c r="K80" s="55"/>
      <c r="L80" s="37"/>
      <c r="M80" s="38"/>
      <c r="N80" s="19"/>
    </row>
    <row r="81" spans="1:14" s="2" customFormat="1" ht="19.5" customHeight="1" thickBot="1">
      <c r="A81" s="130"/>
      <c r="B81" s="154"/>
      <c r="C81" s="155">
        <v>16</v>
      </c>
      <c r="D81" s="155" t="s">
        <v>10</v>
      </c>
      <c r="E81" s="132"/>
      <c r="F81" s="132"/>
      <c r="G81" s="132"/>
      <c r="H81" s="132">
        <f aca="true" t="shared" si="1" ref="H81:H121">SUM(E81:F81)</f>
        <v>0</v>
      </c>
      <c r="I81" s="132">
        <f>RANK(H81,$H$3:$H$121)</f>
        <v>1</v>
      </c>
      <c r="J81" s="132"/>
      <c r="K81" s="132"/>
      <c r="L81" s="143"/>
      <c r="M81" s="144"/>
      <c r="N81" s="145"/>
    </row>
    <row r="82" spans="1:14" s="2" customFormat="1" ht="19.5" customHeight="1" thickBot="1">
      <c r="A82" s="73"/>
      <c r="B82" s="73"/>
      <c r="C82" s="21"/>
      <c r="D82" s="21"/>
      <c r="E82" s="21"/>
      <c r="F82" s="21"/>
      <c r="G82" s="21"/>
      <c r="H82" s="23"/>
      <c r="I82" s="23"/>
      <c r="J82" s="21"/>
      <c r="K82" s="23"/>
      <c r="L82" s="73"/>
      <c r="M82" s="59"/>
      <c r="N82" s="73"/>
    </row>
    <row r="83" spans="1:14" s="2" customFormat="1" ht="19.5" customHeight="1">
      <c r="A83" s="35"/>
      <c r="B83" s="51"/>
      <c r="C83" s="5">
        <v>17</v>
      </c>
      <c r="D83" s="5" t="s">
        <v>7</v>
      </c>
      <c r="E83" s="55"/>
      <c r="F83" s="55"/>
      <c r="G83" s="55"/>
      <c r="H83" s="55">
        <f t="shared" si="1"/>
        <v>0</v>
      </c>
      <c r="I83" s="55">
        <f>RANK(H83,$H$3:$H$121)</f>
        <v>1</v>
      </c>
      <c r="J83" s="55">
        <f>SUM(H83:H86)-MIN(H83:H86)</f>
        <v>0</v>
      </c>
      <c r="K83" s="55">
        <f>RANK(J83,$J$3:$J$121)</f>
        <v>1</v>
      </c>
      <c r="L83" s="37">
        <f>(J83*0.1)</f>
        <v>0</v>
      </c>
      <c r="M83" s="38">
        <f>(J83-L83)</f>
        <v>0</v>
      </c>
      <c r="N83" s="19">
        <f>RANK(M83,$M$3:$M$121)</f>
        <v>1</v>
      </c>
    </row>
    <row r="84" spans="1:14" s="2" customFormat="1" ht="19.5" customHeight="1">
      <c r="A84" s="126"/>
      <c r="B84" s="152"/>
      <c r="C84" s="153">
        <v>17</v>
      </c>
      <c r="D84" s="153" t="s">
        <v>8</v>
      </c>
      <c r="E84" s="128"/>
      <c r="F84" s="128"/>
      <c r="G84" s="128"/>
      <c r="H84" s="128">
        <f t="shared" si="1"/>
        <v>0</v>
      </c>
      <c r="I84" s="128">
        <f>RANK(H84,$H$3:$H$121)</f>
        <v>1</v>
      </c>
      <c r="J84" s="128"/>
      <c r="K84" s="128"/>
      <c r="L84" s="143"/>
      <c r="M84" s="144"/>
      <c r="N84" s="145"/>
    </row>
    <row r="85" spans="1:14" s="2" customFormat="1" ht="19.5" customHeight="1">
      <c r="A85" s="8"/>
      <c r="B85" s="72"/>
      <c r="C85" s="5">
        <v>17</v>
      </c>
      <c r="D85" s="5" t="s">
        <v>9</v>
      </c>
      <c r="E85" s="55"/>
      <c r="F85" s="55"/>
      <c r="G85" s="55"/>
      <c r="H85" s="55">
        <f t="shared" si="1"/>
        <v>0</v>
      </c>
      <c r="I85" s="55">
        <f>RANK(H85,$H$3:$H$121)</f>
        <v>1</v>
      </c>
      <c r="J85" s="55"/>
      <c r="K85" s="55"/>
      <c r="L85" s="37"/>
      <c r="M85" s="38"/>
      <c r="N85" s="19"/>
    </row>
    <row r="86" spans="1:14" s="2" customFormat="1" ht="19.5" customHeight="1" thickBot="1">
      <c r="A86" s="130"/>
      <c r="B86" s="154"/>
      <c r="C86" s="155">
        <v>17</v>
      </c>
      <c r="D86" s="155" t="s">
        <v>10</v>
      </c>
      <c r="E86" s="132"/>
      <c r="F86" s="132"/>
      <c r="G86" s="132"/>
      <c r="H86" s="132">
        <f t="shared" si="1"/>
        <v>0</v>
      </c>
      <c r="I86" s="132">
        <f>RANK(H86,$H$3:$H$121)</f>
        <v>1</v>
      </c>
      <c r="J86" s="132"/>
      <c r="K86" s="132"/>
      <c r="L86" s="143"/>
      <c r="M86" s="144"/>
      <c r="N86" s="145"/>
    </row>
    <row r="87" spans="1:14" s="2" customFormat="1" ht="19.5" customHeight="1" thickBot="1">
      <c r="A87" s="73"/>
      <c r="B87" s="73"/>
      <c r="C87" s="21"/>
      <c r="D87" s="21"/>
      <c r="E87" s="21"/>
      <c r="F87" s="21"/>
      <c r="G87" s="21"/>
      <c r="H87" s="23"/>
      <c r="I87" s="23"/>
      <c r="J87" s="21"/>
      <c r="K87" s="23"/>
      <c r="L87" s="73"/>
      <c r="M87" s="59"/>
      <c r="N87" s="73"/>
    </row>
    <row r="88" spans="1:14" s="2" customFormat="1" ht="19.5" customHeight="1">
      <c r="A88" s="35"/>
      <c r="B88" s="51"/>
      <c r="C88" s="5">
        <v>18</v>
      </c>
      <c r="D88" s="5" t="s">
        <v>7</v>
      </c>
      <c r="E88" s="55"/>
      <c r="F88" s="55"/>
      <c r="G88" s="55"/>
      <c r="H88" s="55">
        <f t="shared" si="1"/>
        <v>0</v>
      </c>
      <c r="I88" s="55">
        <f>RANK(H88,$H$3:$H$121)</f>
        <v>1</v>
      </c>
      <c r="J88" s="55">
        <f>SUM(H88:H91)-MIN(H88:H91)</f>
        <v>0</v>
      </c>
      <c r="K88" s="55">
        <f>RANK(J88,$J$3:$J$121)</f>
        <v>1</v>
      </c>
      <c r="L88" s="37">
        <f>(J88*0.1)</f>
        <v>0</v>
      </c>
      <c r="M88" s="38">
        <f>(J88-L88)</f>
        <v>0</v>
      </c>
      <c r="N88" s="19">
        <f>RANK(M88,$M$3:$M$121)</f>
        <v>1</v>
      </c>
    </row>
    <row r="89" spans="1:14" s="2" customFormat="1" ht="19.5" customHeight="1">
      <c r="A89" s="126"/>
      <c r="B89" s="152"/>
      <c r="C89" s="153">
        <v>18</v>
      </c>
      <c r="D89" s="153" t="s">
        <v>8</v>
      </c>
      <c r="E89" s="128"/>
      <c r="F89" s="128"/>
      <c r="G89" s="128"/>
      <c r="H89" s="128">
        <f t="shared" si="1"/>
        <v>0</v>
      </c>
      <c r="I89" s="128">
        <f>RANK(H89,$H$3:$H$121)</f>
        <v>1</v>
      </c>
      <c r="J89" s="128"/>
      <c r="K89" s="128"/>
      <c r="L89" s="143"/>
      <c r="M89" s="144"/>
      <c r="N89" s="145"/>
    </row>
    <row r="90" spans="1:14" s="2" customFormat="1" ht="19.5" customHeight="1">
      <c r="A90" s="8"/>
      <c r="B90" s="72"/>
      <c r="C90" s="5">
        <v>18</v>
      </c>
      <c r="D90" s="5" t="s">
        <v>9</v>
      </c>
      <c r="E90" s="55"/>
      <c r="F90" s="55"/>
      <c r="G90" s="55"/>
      <c r="H90" s="55">
        <f t="shared" si="1"/>
        <v>0</v>
      </c>
      <c r="I90" s="55">
        <f>RANK(H90,$H$3:$H$121)</f>
        <v>1</v>
      </c>
      <c r="J90" s="55"/>
      <c r="K90" s="55"/>
      <c r="L90" s="37"/>
      <c r="M90" s="38"/>
      <c r="N90" s="19"/>
    </row>
    <row r="91" spans="1:14" s="2" customFormat="1" ht="19.5" customHeight="1" thickBot="1">
      <c r="A91" s="130"/>
      <c r="B91" s="154"/>
      <c r="C91" s="155">
        <v>18</v>
      </c>
      <c r="D91" s="155" t="s">
        <v>10</v>
      </c>
      <c r="E91" s="132"/>
      <c r="F91" s="132"/>
      <c r="G91" s="132"/>
      <c r="H91" s="132">
        <f t="shared" si="1"/>
        <v>0</v>
      </c>
      <c r="I91" s="132">
        <f>RANK(H91,$H$3:$H$121)</f>
        <v>1</v>
      </c>
      <c r="J91" s="132"/>
      <c r="K91" s="132"/>
      <c r="L91" s="143"/>
      <c r="M91" s="144"/>
      <c r="N91" s="145"/>
    </row>
    <row r="92" spans="1:14" s="2" customFormat="1" ht="19.5" customHeight="1" thickBot="1">
      <c r="A92" s="73"/>
      <c r="B92" s="73"/>
      <c r="C92" s="21"/>
      <c r="D92" s="21"/>
      <c r="E92" s="21"/>
      <c r="F92" s="21"/>
      <c r="G92" s="21"/>
      <c r="H92" s="23"/>
      <c r="I92" s="23"/>
      <c r="J92" s="21"/>
      <c r="K92" s="23"/>
      <c r="L92" s="73"/>
      <c r="M92" s="59"/>
      <c r="N92" s="73"/>
    </row>
    <row r="93" spans="1:14" s="2" customFormat="1" ht="19.5" customHeight="1">
      <c r="A93" s="35"/>
      <c r="B93" s="51"/>
      <c r="C93" s="5">
        <v>19</v>
      </c>
      <c r="D93" s="5" t="s">
        <v>7</v>
      </c>
      <c r="E93" s="55"/>
      <c r="F93" s="55"/>
      <c r="G93" s="55"/>
      <c r="H93" s="55">
        <f t="shared" si="1"/>
        <v>0</v>
      </c>
      <c r="I93" s="55">
        <f>RANK(H93,$H$3:$H$121)</f>
        <v>1</v>
      </c>
      <c r="J93" s="55">
        <f>SUM(H93:H96)-MIN(H93:H96)</f>
        <v>0</v>
      </c>
      <c r="K93" s="55">
        <f>RANK(J93,$J$3:$J$121)</f>
        <v>1</v>
      </c>
      <c r="L93" s="37">
        <f>(J93*0.1)</f>
        <v>0</v>
      </c>
      <c r="M93" s="38">
        <f>(J93-L93)</f>
        <v>0</v>
      </c>
      <c r="N93" s="19">
        <f>RANK(M93,$M$3:$M$121)</f>
        <v>1</v>
      </c>
    </row>
    <row r="94" spans="1:14" s="2" customFormat="1" ht="19.5" customHeight="1">
      <c r="A94" s="126"/>
      <c r="B94" s="152"/>
      <c r="C94" s="153">
        <v>19</v>
      </c>
      <c r="D94" s="153" t="s">
        <v>8</v>
      </c>
      <c r="E94" s="128"/>
      <c r="F94" s="128"/>
      <c r="G94" s="128"/>
      <c r="H94" s="128">
        <f t="shared" si="1"/>
        <v>0</v>
      </c>
      <c r="I94" s="128">
        <f>RANK(H94,$H$3:$H$121)</f>
        <v>1</v>
      </c>
      <c r="J94" s="128"/>
      <c r="K94" s="128"/>
      <c r="L94" s="143"/>
      <c r="M94" s="144"/>
      <c r="N94" s="145"/>
    </row>
    <row r="95" spans="1:14" s="2" customFormat="1" ht="19.5" customHeight="1">
      <c r="A95" s="8"/>
      <c r="B95" s="72"/>
      <c r="C95" s="5">
        <v>19</v>
      </c>
      <c r="D95" s="5" t="s">
        <v>9</v>
      </c>
      <c r="E95" s="55"/>
      <c r="F95" s="55"/>
      <c r="G95" s="55"/>
      <c r="H95" s="55">
        <f t="shared" si="1"/>
        <v>0</v>
      </c>
      <c r="I95" s="55">
        <f>RANK(H95,$H$3:$H$121)</f>
        <v>1</v>
      </c>
      <c r="J95" s="55"/>
      <c r="K95" s="55"/>
      <c r="L95" s="37"/>
      <c r="M95" s="38"/>
      <c r="N95" s="19"/>
    </row>
    <row r="96" spans="1:14" s="2" customFormat="1" ht="19.5" customHeight="1" thickBot="1">
      <c r="A96" s="130"/>
      <c r="B96" s="154"/>
      <c r="C96" s="155">
        <v>19</v>
      </c>
      <c r="D96" s="155" t="s">
        <v>10</v>
      </c>
      <c r="E96" s="132"/>
      <c r="F96" s="132"/>
      <c r="G96" s="132"/>
      <c r="H96" s="132">
        <f t="shared" si="1"/>
        <v>0</v>
      </c>
      <c r="I96" s="132">
        <f>RANK(H96,$H$3:$H$121)</f>
        <v>1</v>
      </c>
      <c r="J96" s="132"/>
      <c r="K96" s="132"/>
      <c r="L96" s="143"/>
      <c r="M96" s="144"/>
      <c r="N96" s="145"/>
    </row>
    <row r="97" spans="1:14" s="2" customFormat="1" ht="19.5" customHeight="1" thickBot="1">
      <c r="A97" s="73"/>
      <c r="B97" s="73"/>
      <c r="C97" s="21"/>
      <c r="D97" s="21"/>
      <c r="E97" s="21"/>
      <c r="F97" s="21"/>
      <c r="G97" s="21"/>
      <c r="H97" s="23"/>
      <c r="I97" s="23"/>
      <c r="J97" s="21"/>
      <c r="K97" s="73"/>
      <c r="L97" s="59"/>
      <c r="M97" s="73"/>
      <c r="N97" s="73"/>
    </row>
    <row r="98" spans="1:14" s="2" customFormat="1" ht="19.5" customHeight="1">
      <c r="A98" s="35"/>
      <c r="B98" s="51"/>
      <c r="C98" s="5">
        <v>20</v>
      </c>
      <c r="D98" s="5" t="s">
        <v>7</v>
      </c>
      <c r="E98" s="55"/>
      <c r="F98" s="55"/>
      <c r="G98" s="55"/>
      <c r="H98" s="55">
        <f t="shared" si="1"/>
        <v>0</v>
      </c>
      <c r="I98" s="55">
        <f>RANK(H98,$H$3:$H$121)</f>
        <v>1</v>
      </c>
      <c r="J98" s="55">
        <f>SUM(H98:H101)-MIN(H98:H101)</f>
        <v>0</v>
      </c>
      <c r="K98" s="55">
        <f>RANK(J98,$J$3:$J$121)</f>
        <v>1</v>
      </c>
      <c r="L98" s="37">
        <f>(J98*0.1)</f>
        <v>0</v>
      </c>
      <c r="M98" s="38">
        <f>(J98-L98)</f>
        <v>0</v>
      </c>
      <c r="N98" s="19">
        <f>RANK(M98,$M$3:$M$121)</f>
        <v>1</v>
      </c>
    </row>
    <row r="99" spans="1:14" s="2" customFormat="1" ht="19.5" customHeight="1">
      <c r="A99" s="126"/>
      <c r="B99" s="152"/>
      <c r="C99" s="153">
        <v>20</v>
      </c>
      <c r="D99" s="153" t="s">
        <v>8</v>
      </c>
      <c r="E99" s="128"/>
      <c r="F99" s="128"/>
      <c r="G99" s="128"/>
      <c r="H99" s="128">
        <f t="shared" si="1"/>
        <v>0</v>
      </c>
      <c r="I99" s="128">
        <f>RANK(H99,$H$3:$H$121)</f>
        <v>1</v>
      </c>
      <c r="J99" s="128"/>
      <c r="K99" s="128"/>
      <c r="L99" s="143"/>
      <c r="M99" s="144"/>
      <c r="N99" s="145"/>
    </row>
    <row r="100" spans="1:14" s="2" customFormat="1" ht="19.5" customHeight="1">
      <c r="A100" s="8"/>
      <c r="B100" s="72"/>
      <c r="C100" s="5">
        <v>20</v>
      </c>
      <c r="D100" s="5" t="s">
        <v>9</v>
      </c>
      <c r="E100" s="55"/>
      <c r="F100" s="55"/>
      <c r="G100" s="55"/>
      <c r="H100" s="55">
        <f t="shared" si="1"/>
        <v>0</v>
      </c>
      <c r="I100" s="55">
        <f>RANK(H100,$H$3:$H$121)</f>
        <v>1</v>
      </c>
      <c r="J100" s="55"/>
      <c r="K100" s="55"/>
      <c r="L100" s="37"/>
      <c r="M100" s="38"/>
      <c r="N100" s="19"/>
    </row>
    <row r="101" spans="1:14" s="2" customFormat="1" ht="19.5" customHeight="1" thickBot="1">
      <c r="A101" s="130"/>
      <c r="B101" s="178"/>
      <c r="C101" s="156">
        <v>20</v>
      </c>
      <c r="D101" s="156" t="s">
        <v>10</v>
      </c>
      <c r="E101" s="137"/>
      <c r="F101" s="137"/>
      <c r="G101" s="137"/>
      <c r="H101" s="137">
        <f t="shared" si="1"/>
        <v>0</v>
      </c>
      <c r="I101" s="137">
        <f>RANK(H101,$H$3:$H$121)</f>
        <v>1</v>
      </c>
      <c r="J101" s="137"/>
      <c r="K101" s="137"/>
      <c r="L101" s="157"/>
      <c r="M101" s="158"/>
      <c r="N101" s="159"/>
    </row>
    <row r="102" spans="1:14" s="2" customFormat="1" ht="19.5" customHeight="1" thickBot="1">
      <c r="A102" s="73"/>
      <c r="B102" s="73"/>
      <c r="C102" s="21"/>
      <c r="D102" s="21"/>
      <c r="E102" s="21"/>
      <c r="F102" s="21"/>
      <c r="G102" s="21"/>
      <c r="H102" s="23"/>
      <c r="I102" s="23"/>
      <c r="J102" s="21"/>
      <c r="K102" s="73"/>
      <c r="L102" s="59"/>
      <c r="M102" s="73"/>
      <c r="N102" s="73"/>
    </row>
    <row r="103" spans="1:14" s="2" customFormat="1" ht="19.5" customHeight="1">
      <c r="A103" s="35"/>
      <c r="B103" s="51"/>
      <c r="C103" s="5">
        <v>21</v>
      </c>
      <c r="D103" s="5" t="s">
        <v>7</v>
      </c>
      <c r="E103" s="55"/>
      <c r="F103" s="55"/>
      <c r="G103" s="55"/>
      <c r="H103" s="55">
        <f t="shared" si="1"/>
        <v>0</v>
      </c>
      <c r="I103" s="55">
        <f>RANK(H103,$H$3:$H$121)</f>
        <v>1</v>
      </c>
      <c r="J103" s="55">
        <f>SUM(H103:H106)-MIN(H103:H106)</f>
        <v>0</v>
      </c>
      <c r="K103" s="55">
        <f>RANK(J103,$J$3:$J$121)</f>
        <v>1</v>
      </c>
      <c r="L103" s="37">
        <f>(J103*0.1)</f>
        <v>0</v>
      </c>
      <c r="M103" s="38">
        <f>(J103-L103)</f>
        <v>0</v>
      </c>
      <c r="N103" s="19">
        <f>RANK(M103,$M$3:$M$121)</f>
        <v>1</v>
      </c>
    </row>
    <row r="104" spans="1:14" s="2" customFormat="1" ht="19.5" customHeight="1">
      <c r="A104" s="126"/>
      <c r="B104" s="152"/>
      <c r="C104" s="153">
        <v>21</v>
      </c>
      <c r="D104" s="153" t="s">
        <v>8</v>
      </c>
      <c r="E104" s="128"/>
      <c r="F104" s="128"/>
      <c r="G104" s="128"/>
      <c r="H104" s="128">
        <f t="shared" si="1"/>
        <v>0</v>
      </c>
      <c r="I104" s="128">
        <f>RANK(H104,$H$3:$H$121)</f>
        <v>1</v>
      </c>
      <c r="J104" s="128"/>
      <c r="K104" s="128"/>
      <c r="L104" s="143"/>
      <c r="M104" s="144"/>
      <c r="N104" s="145"/>
    </row>
    <row r="105" spans="1:14" s="2" customFormat="1" ht="19.5" customHeight="1">
      <c r="A105" s="8"/>
      <c r="B105" s="72"/>
      <c r="C105" s="5">
        <v>21</v>
      </c>
      <c r="D105" s="5" t="s">
        <v>9</v>
      </c>
      <c r="E105" s="55"/>
      <c r="F105" s="55"/>
      <c r="G105" s="55"/>
      <c r="H105" s="55">
        <f t="shared" si="1"/>
        <v>0</v>
      </c>
      <c r="I105" s="55">
        <f>RANK(H105,$H$3:$H$121)</f>
        <v>1</v>
      </c>
      <c r="J105" s="55"/>
      <c r="K105" s="55"/>
      <c r="L105" s="37"/>
      <c r="M105" s="38"/>
      <c r="N105" s="19"/>
    </row>
    <row r="106" spans="1:14" s="2" customFormat="1" ht="19.5" customHeight="1" thickBot="1">
      <c r="A106" s="130"/>
      <c r="B106" s="154"/>
      <c r="C106" s="155">
        <v>21</v>
      </c>
      <c r="D106" s="155" t="s">
        <v>10</v>
      </c>
      <c r="E106" s="132"/>
      <c r="F106" s="132"/>
      <c r="G106" s="132"/>
      <c r="H106" s="132">
        <f t="shared" si="1"/>
        <v>0</v>
      </c>
      <c r="I106" s="132">
        <f>RANK(H106,$H$3:$H$121)</f>
        <v>1</v>
      </c>
      <c r="J106" s="132"/>
      <c r="K106" s="132"/>
      <c r="L106" s="143"/>
      <c r="M106" s="144"/>
      <c r="N106" s="145"/>
    </row>
    <row r="107" spans="1:14" s="2" customFormat="1" ht="19.5" customHeight="1" thickBot="1">
      <c r="A107" s="73"/>
      <c r="B107" s="73"/>
      <c r="C107" s="21"/>
      <c r="D107" s="21"/>
      <c r="E107" s="21"/>
      <c r="F107" s="21"/>
      <c r="G107" s="21"/>
      <c r="H107" s="23"/>
      <c r="I107" s="23"/>
      <c r="J107" s="21"/>
      <c r="K107" s="73"/>
      <c r="L107" s="59"/>
      <c r="M107" s="73"/>
      <c r="N107" s="73"/>
    </row>
    <row r="108" spans="1:14" s="2" customFormat="1" ht="19.5" customHeight="1">
      <c r="A108" s="35"/>
      <c r="B108" s="51"/>
      <c r="C108" s="5">
        <v>22</v>
      </c>
      <c r="D108" s="5" t="s">
        <v>7</v>
      </c>
      <c r="E108" s="55"/>
      <c r="F108" s="55"/>
      <c r="G108" s="55"/>
      <c r="H108" s="55">
        <f t="shared" si="1"/>
        <v>0</v>
      </c>
      <c r="I108" s="55">
        <f>RANK(H108,$H$3:$H$121)</f>
        <v>1</v>
      </c>
      <c r="J108" s="55">
        <f>SUM(H108:H111)-MIN(H108:H111)</f>
        <v>0</v>
      </c>
      <c r="K108" s="55">
        <f>RANK(J108,$J$3:$J$121)</f>
        <v>1</v>
      </c>
      <c r="L108" s="37">
        <f>(J108*0.1)</f>
        <v>0</v>
      </c>
      <c r="M108" s="38">
        <f>(J108-L108)</f>
        <v>0</v>
      </c>
      <c r="N108" s="19">
        <f>RANK(M108,$M$3:$M$121)</f>
        <v>1</v>
      </c>
    </row>
    <row r="109" spans="1:14" s="2" customFormat="1" ht="19.5" customHeight="1">
      <c r="A109" s="126"/>
      <c r="B109" s="152"/>
      <c r="C109" s="153">
        <v>22</v>
      </c>
      <c r="D109" s="153" t="s">
        <v>8</v>
      </c>
      <c r="E109" s="128"/>
      <c r="F109" s="128"/>
      <c r="G109" s="128"/>
      <c r="H109" s="128">
        <f t="shared" si="1"/>
        <v>0</v>
      </c>
      <c r="I109" s="128">
        <f>RANK(H109,$H$3:$H$121)</f>
        <v>1</v>
      </c>
      <c r="J109" s="128"/>
      <c r="K109" s="128"/>
      <c r="L109" s="143"/>
      <c r="M109" s="144"/>
      <c r="N109" s="145"/>
    </row>
    <row r="110" spans="1:14" s="2" customFormat="1" ht="19.5" customHeight="1">
      <c r="A110" s="8"/>
      <c r="B110" s="72"/>
      <c r="C110" s="5">
        <v>22</v>
      </c>
      <c r="D110" s="5" t="s">
        <v>9</v>
      </c>
      <c r="E110" s="55"/>
      <c r="F110" s="55"/>
      <c r="G110" s="55"/>
      <c r="H110" s="55">
        <f t="shared" si="1"/>
        <v>0</v>
      </c>
      <c r="I110" s="55">
        <f>RANK(H110,$H$3:$H$121)</f>
        <v>1</v>
      </c>
      <c r="J110" s="55"/>
      <c r="K110" s="55"/>
      <c r="L110" s="37"/>
      <c r="M110" s="38"/>
      <c r="N110" s="19"/>
    </row>
    <row r="111" spans="1:14" s="2" customFormat="1" ht="19.5" customHeight="1" thickBot="1">
      <c r="A111" s="130"/>
      <c r="B111" s="154"/>
      <c r="C111" s="155">
        <v>22</v>
      </c>
      <c r="D111" s="155" t="s">
        <v>10</v>
      </c>
      <c r="E111" s="132"/>
      <c r="F111" s="132"/>
      <c r="G111" s="132"/>
      <c r="H111" s="132">
        <f t="shared" si="1"/>
        <v>0</v>
      </c>
      <c r="I111" s="132">
        <f>RANK(H111,$H$3:$H$121)</f>
        <v>1</v>
      </c>
      <c r="J111" s="132"/>
      <c r="K111" s="132"/>
      <c r="L111" s="143"/>
      <c r="M111" s="144"/>
      <c r="N111" s="145"/>
    </row>
    <row r="112" spans="1:14" s="2" customFormat="1" ht="19.5" customHeight="1" thickBot="1">
      <c r="A112" s="73"/>
      <c r="B112" s="73"/>
      <c r="C112" s="21"/>
      <c r="D112" s="21"/>
      <c r="E112" s="21"/>
      <c r="F112" s="21"/>
      <c r="G112" s="21"/>
      <c r="H112" s="23">
        <f t="shared" si="1"/>
        <v>0</v>
      </c>
      <c r="I112" s="23"/>
      <c r="J112" s="21"/>
      <c r="K112" s="73"/>
      <c r="L112" s="59"/>
      <c r="M112" s="73"/>
      <c r="N112" s="73"/>
    </row>
    <row r="113" spans="1:14" s="2" customFormat="1" ht="19.5" customHeight="1">
      <c r="A113" s="35"/>
      <c r="B113" s="51"/>
      <c r="C113" s="5">
        <v>23</v>
      </c>
      <c r="D113" s="5" t="s">
        <v>7</v>
      </c>
      <c r="E113" s="55"/>
      <c r="F113" s="55"/>
      <c r="G113" s="55"/>
      <c r="H113" s="55">
        <f t="shared" si="1"/>
        <v>0</v>
      </c>
      <c r="I113" s="55">
        <f>RANK(H113,$H$3:$H$121)</f>
        <v>1</v>
      </c>
      <c r="J113" s="55">
        <f>SUM(H113:H116)-MIN(H113:H116)</f>
        <v>0</v>
      </c>
      <c r="K113" s="55">
        <f>RANK(J113,$J$3:$J$121)</f>
        <v>1</v>
      </c>
      <c r="L113" s="37">
        <f>(J113*0.1)</f>
        <v>0</v>
      </c>
      <c r="M113" s="38">
        <f>(J113-L113)</f>
        <v>0</v>
      </c>
      <c r="N113" s="19">
        <f>RANK(M113,$M$3:$M$121)</f>
        <v>1</v>
      </c>
    </row>
    <row r="114" spans="1:14" s="2" customFormat="1" ht="19.5" customHeight="1">
      <c r="A114" s="126"/>
      <c r="B114" s="152"/>
      <c r="C114" s="153">
        <v>23</v>
      </c>
      <c r="D114" s="153" t="s">
        <v>8</v>
      </c>
      <c r="E114" s="128"/>
      <c r="F114" s="128"/>
      <c r="G114" s="128"/>
      <c r="H114" s="128">
        <f t="shared" si="1"/>
        <v>0</v>
      </c>
      <c r="I114" s="128">
        <f>RANK(H114,$H$3:$H$121)</f>
        <v>1</v>
      </c>
      <c r="J114" s="128"/>
      <c r="K114" s="128"/>
      <c r="L114" s="143"/>
      <c r="M114" s="144"/>
      <c r="N114" s="145"/>
    </row>
    <row r="115" spans="1:14" s="2" customFormat="1" ht="19.5" customHeight="1">
      <c r="A115" s="8"/>
      <c r="B115" s="72"/>
      <c r="C115" s="5">
        <v>23</v>
      </c>
      <c r="D115" s="5" t="s">
        <v>9</v>
      </c>
      <c r="E115" s="55"/>
      <c r="F115" s="55"/>
      <c r="G115" s="55"/>
      <c r="H115" s="55">
        <f t="shared" si="1"/>
        <v>0</v>
      </c>
      <c r="I115" s="55">
        <f>RANK(H115,$H$3:$H$121)</f>
        <v>1</v>
      </c>
      <c r="J115" s="55"/>
      <c r="K115" s="55"/>
      <c r="L115" s="37"/>
      <c r="M115" s="38"/>
      <c r="N115" s="19"/>
    </row>
    <row r="116" spans="1:14" s="2" customFormat="1" ht="19.5" customHeight="1" thickBot="1">
      <c r="A116" s="130"/>
      <c r="B116" s="154"/>
      <c r="C116" s="155">
        <v>23</v>
      </c>
      <c r="D116" s="155" t="s">
        <v>10</v>
      </c>
      <c r="E116" s="132"/>
      <c r="F116" s="132"/>
      <c r="G116" s="132"/>
      <c r="H116" s="132">
        <f t="shared" si="1"/>
        <v>0</v>
      </c>
      <c r="I116" s="132">
        <f>RANK(H116,$H$3:$H$121)</f>
        <v>1</v>
      </c>
      <c r="J116" s="132"/>
      <c r="K116" s="132"/>
      <c r="L116" s="143"/>
      <c r="M116" s="144"/>
      <c r="N116" s="145"/>
    </row>
    <row r="117" spans="1:14" s="2" customFormat="1" ht="19.5" customHeight="1" thickBot="1">
      <c r="A117" s="73"/>
      <c r="B117" s="73"/>
      <c r="C117" s="21"/>
      <c r="D117" s="21"/>
      <c r="E117" s="21"/>
      <c r="F117" s="21"/>
      <c r="G117" s="21"/>
      <c r="H117" s="23"/>
      <c r="I117" s="23"/>
      <c r="J117" s="21"/>
      <c r="K117" s="73"/>
      <c r="L117" s="59"/>
      <c r="M117" s="73"/>
      <c r="N117" s="73"/>
    </row>
    <row r="118" spans="1:14" s="2" customFormat="1" ht="19.5" customHeight="1">
      <c r="A118" s="35"/>
      <c r="B118" s="51"/>
      <c r="C118" s="5">
        <v>24</v>
      </c>
      <c r="D118" s="5" t="s">
        <v>7</v>
      </c>
      <c r="E118" s="55"/>
      <c r="F118" s="55"/>
      <c r="G118" s="55"/>
      <c r="H118" s="55">
        <f t="shared" si="1"/>
        <v>0</v>
      </c>
      <c r="I118" s="55">
        <f>RANK(H118,$H$3:$H$121)</f>
        <v>1</v>
      </c>
      <c r="J118" s="55">
        <f>SUM(H118:H121)-MIN(H118:H121)</f>
        <v>0</v>
      </c>
      <c r="K118" s="55">
        <f>RANK(J118,$J$3:$J$121)</f>
        <v>1</v>
      </c>
      <c r="L118" s="37">
        <f>(J118*0.1)</f>
        <v>0</v>
      </c>
      <c r="M118" s="38">
        <f>(J118-L118)</f>
        <v>0</v>
      </c>
      <c r="N118" s="19">
        <f>RANK(M118,$M$3:$M$121)</f>
        <v>1</v>
      </c>
    </row>
    <row r="119" spans="1:14" s="2" customFormat="1" ht="19.5" customHeight="1">
      <c r="A119" s="126"/>
      <c r="B119" s="152"/>
      <c r="C119" s="153">
        <v>24</v>
      </c>
      <c r="D119" s="153" t="s">
        <v>8</v>
      </c>
      <c r="E119" s="128"/>
      <c r="F119" s="128"/>
      <c r="G119" s="128"/>
      <c r="H119" s="128">
        <f t="shared" si="1"/>
        <v>0</v>
      </c>
      <c r="I119" s="128">
        <f>RANK(H119,$H$3:$H$121)</f>
        <v>1</v>
      </c>
      <c r="J119" s="128"/>
      <c r="K119" s="128"/>
      <c r="L119" s="143"/>
      <c r="M119" s="144"/>
      <c r="N119" s="145"/>
    </row>
    <row r="120" spans="1:14" s="2" customFormat="1" ht="19.5" customHeight="1">
      <c r="A120" s="8"/>
      <c r="B120" s="72"/>
      <c r="C120" s="5">
        <v>24</v>
      </c>
      <c r="D120" s="5" t="s">
        <v>9</v>
      </c>
      <c r="E120" s="55"/>
      <c r="F120" s="55"/>
      <c r="G120" s="55"/>
      <c r="H120" s="55">
        <f t="shared" si="1"/>
        <v>0</v>
      </c>
      <c r="I120" s="55">
        <f>RANK(H120,$H$3:$H$121)</f>
        <v>1</v>
      </c>
      <c r="J120" s="55"/>
      <c r="K120" s="55"/>
      <c r="L120" s="37"/>
      <c r="M120" s="38"/>
      <c r="N120" s="19"/>
    </row>
    <row r="121" spans="1:14" s="2" customFormat="1" ht="19.5" customHeight="1" thickBot="1">
      <c r="A121" s="130"/>
      <c r="B121" s="136"/>
      <c r="C121" s="156">
        <v>24</v>
      </c>
      <c r="D121" s="156" t="s">
        <v>10</v>
      </c>
      <c r="E121" s="137"/>
      <c r="F121" s="137"/>
      <c r="G121" s="137"/>
      <c r="H121" s="137">
        <f t="shared" si="1"/>
        <v>0</v>
      </c>
      <c r="I121" s="137">
        <f>RANK(H121,$H$3:$H$121)</f>
        <v>1</v>
      </c>
      <c r="J121" s="137"/>
      <c r="K121" s="137"/>
      <c r="L121" s="157"/>
      <c r="M121" s="158"/>
      <c r="N121" s="159"/>
    </row>
    <row r="122" spans="1:13" s="2" customFormat="1" ht="12.75">
      <c r="A122" s="71"/>
      <c r="B122" s="47"/>
      <c r="L122" s="48"/>
      <c r="M122" s="48"/>
    </row>
    <row r="123" spans="1:13" s="2" customFormat="1" ht="12.75">
      <c r="A123" s="71"/>
      <c r="B123" s="47"/>
      <c r="L123" s="48"/>
      <c r="M123" s="48"/>
    </row>
    <row r="124" spans="1:13" s="2" customFormat="1" ht="12.75">
      <c r="A124" s="71"/>
      <c r="B124" s="47"/>
      <c r="L124" s="48"/>
      <c r="M124" s="48"/>
    </row>
    <row r="125" spans="1:13" s="2" customFormat="1" ht="12.75">
      <c r="A125" s="71"/>
      <c r="B125" s="47"/>
      <c r="L125" s="48"/>
      <c r="M125" s="48"/>
    </row>
    <row r="126" spans="1:13" s="2" customFormat="1" ht="12.75">
      <c r="A126" s="71"/>
      <c r="B126" s="47"/>
      <c r="L126" s="48"/>
      <c r="M126" s="48"/>
    </row>
    <row r="127" spans="1:13" s="2" customFormat="1" ht="12.75">
      <c r="A127" s="71"/>
      <c r="B127" s="47"/>
      <c r="L127" s="48"/>
      <c r="M127" s="48"/>
    </row>
    <row r="128" spans="1:13" s="2" customFormat="1" ht="12.75">
      <c r="A128" s="71"/>
      <c r="B128" s="47"/>
      <c r="L128" s="48"/>
      <c r="M128" s="48"/>
    </row>
    <row r="129" spans="1:13" s="2" customFormat="1" ht="12.75">
      <c r="A129" s="71"/>
      <c r="B129" s="47"/>
      <c r="L129" s="48"/>
      <c r="M129" s="48"/>
    </row>
    <row r="130" spans="1:13" s="2" customFormat="1" ht="12.75">
      <c r="A130" s="71"/>
      <c r="B130" s="47"/>
      <c r="L130" s="48"/>
      <c r="M130" s="48"/>
    </row>
    <row r="131" spans="1:13" s="2" customFormat="1" ht="12.75">
      <c r="A131" s="71"/>
      <c r="B131" s="47"/>
      <c r="L131" s="48"/>
      <c r="M131" s="48"/>
    </row>
    <row r="132" spans="1:13" s="2" customFormat="1" ht="12.75">
      <c r="A132" s="71"/>
      <c r="B132" s="47"/>
      <c r="L132" s="48"/>
      <c r="M132" s="48"/>
    </row>
    <row r="133" spans="1:13" s="2" customFormat="1" ht="12.75">
      <c r="A133" s="71"/>
      <c r="B133" s="47"/>
      <c r="L133" s="48"/>
      <c r="M133" s="48"/>
    </row>
    <row r="134" spans="1:13" s="2" customFormat="1" ht="12.75">
      <c r="A134" s="71"/>
      <c r="B134" s="47"/>
      <c r="L134" s="48"/>
      <c r="M134" s="48"/>
    </row>
    <row r="135" spans="1:13" s="2" customFormat="1" ht="12.75">
      <c r="A135" s="71"/>
      <c r="B135" s="47"/>
      <c r="L135" s="48"/>
      <c r="M135" s="48"/>
    </row>
    <row r="136" spans="1:13" s="2" customFormat="1" ht="12.75">
      <c r="A136" s="71"/>
      <c r="B136" s="47"/>
      <c r="L136" s="48"/>
      <c r="M136" s="48"/>
    </row>
    <row r="137" spans="1:13" s="2" customFormat="1" ht="12.75">
      <c r="A137" s="71"/>
      <c r="B137" s="47"/>
      <c r="L137" s="48"/>
      <c r="M137" s="48"/>
    </row>
    <row r="138" spans="1:13" s="2" customFormat="1" ht="12.75">
      <c r="A138" s="47"/>
      <c r="B138" s="47"/>
      <c r="L138" s="48"/>
      <c r="M138" s="48"/>
    </row>
    <row r="139" spans="1:13" s="2" customFormat="1" ht="12.75">
      <c r="A139" s="71"/>
      <c r="B139" s="47"/>
      <c r="L139" s="48"/>
      <c r="M139" s="48"/>
    </row>
    <row r="140" spans="1:13" s="2" customFormat="1" ht="12.75">
      <c r="A140" s="71"/>
      <c r="B140" s="47"/>
      <c r="L140" s="48"/>
      <c r="M140" s="48"/>
    </row>
    <row r="141" spans="1:13" s="2" customFormat="1" ht="12.75">
      <c r="A141" s="71"/>
      <c r="B141" s="47"/>
      <c r="L141" s="48"/>
      <c r="M141" s="48"/>
    </row>
    <row r="142" spans="1:13" s="2" customFormat="1" ht="12.75">
      <c r="A142" s="71"/>
      <c r="B142" s="47"/>
      <c r="L142" s="48"/>
      <c r="M142" s="48"/>
    </row>
    <row r="143" spans="1:13" s="2" customFormat="1" ht="12.75">
      <c r="A143" s="71"/>
      <c r="B143" s="47"/>
      <c r="L143" s="48"/>
      <c r="M143" s="48"/>
    </row>
    <row r="144" spans="1:13" s="2" customFormat="1" ht="12.75">
      <c r="A144" s="71"/>
      <c r="B144" s="47"/>
      <c r="L144" s="48"/>
      <c r="M144" s="48"/>
    </row>
    <row r="145" spans="1:13" s="2" customFormat="1" ht="12.75">
      <c r="A145" s="71"/>
      <c r="B145" s="47"/>
      <c r="L145" s="48"/>
      <c r="M145" s="48"/>
    </row>
    <row r="146" spans="1:13" s="2" customFormat="1" ht="12.75">
      <c r="A146" s="71"/>
      <c r="B146" s="47"/>
      <c r="L146" s="48"/>
      <c r="M146" s="48"/>
    </row>
    <row r="147" spans="1:13" s="2" customFormat="1" ht="12.75">
      <c r="A147" s="71"/>
      <c r="B147" s="47"/>
      <c r="L147" s="48"/>
      <c r="M147" s="48"/>
    </row>
    <row r="148" spans="1:13" s="2" customFormat="1" ht="12.75">
      <c r="A148" s="71"/>
      <c r="B148" s="47"/>
      <c r="L148" s="48"/>
      <c r="M148" s="48"/>
    </row>
    <row r="149" spans="1:13" s="2" customFormat="1" ht="12.75">
      <c r="A149" s="71"/>
      <c r="B149" s="47"/>
      <c r="L149" s="48"/>
      <c r="M149" s="48"/>
    </row>
    <row r="150" spans="1:13" s="2" customFormat="1" ht="12.75">
      <c r="A150" s="71"/>
      <c r="B150" s="47"/>
      <c r="L150" s="48"/>
      <c r="M150" s="48"/>
    </row>
    <row r="151" spans="1:13" s="2" customFormat="1" ht="12.75">
      <c r="A151" s="71"/>
      <c r="B151" s="47"/>
      <c r="L151" s="48"/>
      <c r="M151" s="48"/>
    </row>
    <row r="152" spans="1:13" s="2" customFormat="1" ht="12.75">
      <c r="A152" s="71"/>
      <c r="B152" s="47"/>
      <c r="L152" s="48"/>
      <c r="M152" s="48"/>
    </row>
    <row r="153" spans="1:13" s="2" customFormat="1" ht="12.75">
      <c r="A153" s="71"/>
      <c r="B153" s="47"/>
      <c r="L153" s="48"/>
      <c r="M153" s="48"/>
    </row>
    <row r="154" spans="1:13" s="2" customFormat="1" ht="12.75">
      <c r="A154" s="71"/>
      <c r="B154" s="47"/>
      <c r="L154" s="48"/>
      <c r="M154" s="48"/>
    </row>
    <row r="155" spans="1:13" s="2" customFormat="1" ht="12.75">
      <c r="A155" s="71"/>
      <c r="B155" s="47"/>
      <c r="L155" s="48"/>
      <c r="M155" s="48"/>
    </row>
    <row r="156" spans="1:13" s="2" customFormat="1" ht="12.75">
      <c r="A156" s="71"/>
      <c r="B156" s="47"/>
      <c r="L156" s="48"/>
      <c r="M156" s="48"/>
    </row>
    <row r="157" spans="1:13" s="2" customFormat="1" ht="12.75">
      <c r="A157" s="71"/>
      <c r="B157" s="47"/>
      <c r="L157" s="48"/>
      <c r="M157" s="48"/>
    </row>
    <row r="158" spans="1:13" s="2" customFormat="1" ht="12.75">
      <c r="A158" s="71"/>
      <c r="B158" s="47"/>
      <c r="L158" s="48"/>
      <c r="M158" s="48"/>
    </row>
    <row r="159" spans="1:13" s="2" customFormat="1" ht="12.75">
      <c r="A159" s="71"/>
      <c r="B159" s="47"/>
      <c r="L159" s="48"/>
      <c r="M159" s="48"/>
    </row>
    <row r="160" spans="1:13" s="2" customFormat="1" ht="12.75">
      <c r="A160" s="71"/>
      <c r="B160" s="47"/>
      <c r="L160" s="48"/>
      <c r="M160" s="48"/>
    </row>
    <row r="161" spans="1:13" s="2" customFormat="1" ht="12.75">
      <c r="A161" s="71"/>
      <c r="B161" s="47"/>
      <c r="L161" s="48"/>
      <c r="M161" s="48"/>
    </row>
    <row r="162" spans="1:13" s="2" customFormat="1" ht="12.75">
      <c r="A162" s="71"/>
      <c r="B162" s="47"/>
      <c r="L162" s="48"/>
      <c r="M162" s="48"/>
    </row>
    <row r="163" spans="1:13" s="2" customFormat="1" ht="12.75">
      <c r="A163" s="71"/>
      <c r="B163" s="47"/>
      <c r="L163" s="48"/>
      <c r="M163" s="48"/>
    </row>
    <row r="164" spans="1:13" s="2" customFormat="1" ht="12.75">
      <c r="A164" s="71"/>
      <c r="B164" s="47"/>
      <c r="L164" s="48"/>
      <c r="M164" s="48"/>
    </row>
    <row r="165" spans="1:13" s="2" customFormat="1" ht="12.75">
      <c r="A165" s="71"/>
      <c r="B165" s="47"/>
      <c r="L165" s="48"/>
      <c r="M165" s="48"/>
    </row>
    <row r="166" spans="1:13" s="2" customFormat="1" ht="12.75">
      <c r="A166" s="71"/>
      <c r="B166" s="47"/>
      <c r="L166" s="48"/>
      <c r="M166" s="48"/>
    </row>
    <row r="167" spans="1:13" s="2" customFormat="1" ht="12.75">
      <c r="A167" s="71"/>
      <c r="B167" s="47"/>
      <c r="L167" s="48"/>
      <c r="M167" s="48"/>
    </row>
    <row r="168" spans="1:13" s="2" customFormat="1" ht="12.75">
      <c r="A168" s="71"/>
      <c r="B168" s="47"/>
      <c r="L168" s="48"/>
      <c r="M168" s="48"/>
    </row>
    <row r="169" spans="1:13" s="2" customFormat="1" ht="12.75">
      <c r="A169" s="71"/>
      <c r="B169" s="47"/>
      <c r="L169" s="48"/>
      <c r="M169" s="48"/>
    </row>
    <row r="170" spans="1:13" s="2" customFormat="1" ht="12.75">
      <c r="A170" s="71"/>
      <c r="B170" s="47"/>
      <c r="L170" s="48"/>
      <c r="M170" s="48"/>
    </row>
    <row r="171" spans="1:13" s="2" customFormat="1" ht="12.75">
      <c r="A171" s="71"/>
      <c r="B171" s="47"/>
      <c r="L171" s="48"/>
      <c r="M171" s="48"/>
    </row>
    <row r="172" spans="1:13" s="2" customFormat="1" ht="12.75">
      <c r="A172" s="71"/>
      <c r="B172" s="47"/>
      <c r="L172" s="48"/>
      <c r="M172" s="48"/>
    </row>
    <row r="173" spans="1:13" s="2" customFormat="1" ht="12.75">
      <c r="A173" s="71"/>
      <c r="B173" s="47"/>
      <c r="L173" s="48"/>
      <c r="M173" s="48"/>
    </row>
    <row r="174" spans="1:13" s="2" customFormat="1" ht="12.75">
      <c r="A174" s="71"/>
      <c r="B174" s="47"/>
      <c r="L174" s="48"/>
      <c r="M174" s="48"/>
    </row>
    <row r="175" spans="1:13" s="2" customFormat="1" ht="12.75">
      <c r="A175" s="71"/>
      <c r="B175" s="47"/>
      <c r="L175" s="48"/>
      <c r="M175" s="48"/>
    </row>
    <row r="176" spans="1:13" s="2" customFormat="1" ht="12.75">
      <c r="A176" s="71"/>
      <c r="B176" s="47"/>
      <c r="L176" s="48"/>
      <c r="M176" s="48"/>
    </row>
    <row r="177" spans="1:13" s="2" customFormat="1" ht="12.75">
      <c r="A177" s="71"/>
      <c r="B177" s="47"/>
      <c r="L177" s="48"/>
      <c r="M177" s="48"/>
    </row>
    <row r="178" spans="1:13" s="2" customFormat="1" ht="12.75">
      <c r="A178" s="71"/>
      <c r="B178" s="47"/>
      <c r="L178" s="48"/>
      <c r="M178" s="48"/>
    </row>
    <row r="179" spans="1:13" s="2" customFormat="1" ht="12.75">
      <c r="A179" s="71"/>
      <c r="B179" s="47"/>
      <c r="L179" s="48"/>
      <c r="M179" s="48"/>
    </row>
    <row r="180" spans="1:13" s="2" customFormat="1" ht="12.75">
      <c r="A180" s="71"/>
      <c r="B180" s="47"/>
      <c r="L180" s="48"/>
      <c r="M180" s="48"/>
    </row>
    <row r="181" spans="1:13" s="2" customFormat="1" ht="12.75">
      <c r="A181" s="71"/>
      <c r="B181" s="47"/>
      <c r="L181" s="48"/>
      <c r="M181" s="48"/>
    </row>
    <row r="182" spans="1:13" s="2" customFormat="1" ht="12.75">
      <c r="A182" s="71"/>
      <c r="B182" s="47"/>
      <c r="L182" s="48"/>
      <c r="M182" s="48"/>
    </row>
    <row r="183" spans="1:13" s="2" customFormat="1" ht="12.75">
      <c r="A183" s="71"/>
      <c r="B183" s="47"/>
      <c r="L183" s="48"/>
      <c r="M183" s="48"/>
    </row>
    <row r="184" spans="1:13" s="2" customFormat="1" ht="12.75">
      <c r="A184" s="71"/>
      <c r="B184" s="47"/>
      <c r="L184" s="48"/>
      <c r="M184" s="48"/>
    </row>
    <row r="185" spans="1:13" s="2" customFormat="1" ht="12.75">
      <c r="A185" s="71"/>
      <c r="B185" s="47"/>
      <c r="L185" s="48"/>
      <c r="M185" s="48"/>
    </row>
    <row r="186" spans="1:13" s="2" customFormat="1" ht="12.75">
      <c r="A186" s="71"/>
      <c r="B186" s="47"/>
      <c r="L186" s="48"/>
      <c r="M186" s="48"/>
    </row>
    <row r="187" spans="1:13" s="2" customFormat="1" ht="12.75">
      <c r="A187" s="71"/>
      <c r="B187" s="47"/>
      <c r="L187" s="48"/>
      <c r="M187" s="48"/>
    </row>
    <row r="188" spans="1:13" s="2" customFormat="1" ht="12.75">
      <c r="A188" s="71"/>
      <c r="B188" s="47"/>
      <c r="L188" s="48"/>
      <c r="M188" s="48"/>
    </row>
    <row r="189" spans="1:13" s="2" customFormat="1" ht="12.75">
      <c r="A189" s="71"/>
      <c r="B189" s="47"/>
      <c r="L189" s="48"/>
      <c r="M189" s="48"/>
    </row>
    <row r="190" spans="1:13" s="2" customFormat="1" ht="12.75">
      <c r="A190" s="71"/>
      <c r="B190" s="47"/>
      <c r="L190" s="48"/>
      <c r="M190" s="48"/>
    </row>
    <row r="191" spans="1:13" s="2" customFormat="1" ht="12.75">
      <c r="A191" s="71"/>
      <c r="B191" s="47"/>
      <c r="L191" s="48"/>
      <c r="M191" s="48"/>
    </row>
    <row r="192" spans="1:13" s="2" customFormat="1" ht="12.75">
      <c r="A192" s="71"/>
      <c r="B192" s="47"/>
      <c r="L192" s="48"/>
      <c r="M192" s="48"/>
    </row>
    <row r="193" spans="1:13" s="2" customFormat="1" ht="12.75">
      <c r="A193" s="71"/>
      <c r="B193" s="47"/>
      <c r="L193" s="48"/>
      <c r="M193" s="48"/>
    </row>
    <row r="194" spans="1:13" s="2" customFormat="1" ht="12.75">
      <c r="A194" s="71"/>
      <c r="B194" s="47"/>
      <c r="L194" s="48"/>
      <c r="M194" s="48"/>
    </row>
    <row r="195" spans="1:13" s="2" customFormat="1" ht="12.75">
      <c r="A195" s="71"/>
      <c r="B195" s="47"/>
      <c r="L195" s="48"/>
      <c r="M195" s="48"/>
    </row>
    <row r="196" spans="1:13" s="2" customFormat="1" ht="12.75">
      <c r="A196" s="71"/>
      <c r="B196" s="47"/>
      <c r="L196" s="48"/>
      <c r="M196" s="48"/>
    </row>
    <row r="197" spans="1:13" s="2" customFormat="1" ht="12.75">
      <c r="A197" s="71"/>
      <c r="B197" s="47"/>
      <c r="L197" s="48"/>
      <c r="M197" s="48"/>
    </row>
    <row r="198" spans="1:13" s="2" customFormat="1" ht="12.75">
      <c r="A198" s="71"/>
      <c r="B198" s="47"/>
      <c r="L198" s="48"/>
      <c r="M198" s="48"/>
    </row>
    <row r="199" spans="1:13" s="2" customFormat="1" ht="12.75">
      <c r="A199" s="71"/>
      <c r="B199" s="47"/>
      <c r="L199" s="48"/>
      <c r="M199" s="48"/>
    </row>
    <row r="200" spans="1:13" s="2" customFormat="1" ht="12.75">
      <c r="A200" s="71"/>
      <c r="B200" s="47"/>
      <c r="L200" s="48"/>
      <c r="M200" s="48"/>
    </row>
    <row r="201" spans="1:13" s="2" customFormat="1" ht="12.75">
      <c r="A201" s="71"/>
      <c r="B201" s="47"/>
      <c r="L201" s="48"/>
      <c r="M201" s="48"/>
    </row>
    <row r="202" spans="1:13" s="2" customFormat="1" ht="12.75">
      <c r="A202" s="71"/>
      <c r="B202" s="47"/>
      <c r="L202" s="48"/>
      <c r="M202" s="48"/>
    </row>
    <row r="203" spans="1:13" s="2" customFormat="1" ht="12.75">
      <c r="A203" s="71"/>
      <c r="B203" s="47"/>
      <c r="L203" s="48"/>
      <c r="M203" s="48"/>
    </row>
    <row r="204" spans="1:13" s="2" customFormat="1" ht="12.75">
      <c r="A204" s="71"/>
      <c r="B204" s="47"/>
      <c r="L204" s="48"/>
      <c r="M204" s="48"/>
    </row>
    <row r="205" spans="1:13" s="2" customFormat="1" ht="12.75">
      <c r="A205" s="71"/>
      <c r="B205" s="47"/>
      <c r="L205" s="48"/>
      <c r="M205" s="48"/>
    </row>
    <row r="206" spans="1:13" s="2" customFormat="1" ht="12.75">
      <c r="A206" s="71"/>
      <c r="B206" s="47"/>
      <c r="L206" s="48"/>
      <c r="M206" s="48"/>
    </row>
    <row r="207" spans="1:13" s="2" customFormat="1" ht="12.75">
      <c r="A207" s="71"/>
      <c r="B207" s="47"/>
      <c r="L207" s="48"/>
      <c r="M207" s="48"/>
    </row>
    <row r="208" spans="1:13" s="2" customFormat="1" ht="12.75">
      <c r="A208" s="71"/>
      <c r="B208" s="47"/>
      <c r="L208" s="48"/>
      <c r="M208" s="48"/>
    </row>
    <row r="209" spans="1:13" s="2" customFormat="1" ht="12.75">
      <c r="A209" s="71"/>
      <c r="B209" s="47"/>
      <c r="L209" s="48"/>
      <c r="M209" s="48"/>
    </row>
    <row r="210" spans="1:13" s="2" customFormat="1" ht="12.75">
      <c r="A210" s="71"/>
      <c r="B210" s="47"/>
      <c r="L210" s="48"/>
      <c r="M210" s="48"/>
    </row>
    <row r="211" spans="1:13" s="2" customFormat="1" ht="12.75">
      <c r="A211" s="71"/>
      <c r="B211" s="47"/>
      <c r="L211" s="48"/>
      <c r="M211" s="48"/>
    </row>
    <row r="212" spans="1:13" s="2" customFormat="1" ht="12.75">
      <c r="A212" s="71"/>
      <c r="B212" s="47"/>
      <c r="L212" s="48"/>
      <c r="M212" s="48"/>
    </row>
    <row r="213" spans="1:13" s="2" customFormat="1" ht="12.75">
      <c r="A213" s="71"/>
      <c r="B213" s="47"/>
      <c r="L213" s="48"/>
      <c r="M213" s="48"/>
    </row>
    <row r="214" spans="11:15" ht="12.75">
      <c r="K214" s="15"/>
      <c r="O214" s="2"/>
    </row>
    <row r="215" ht="12.75">
      <c r="K215" s="15"/>
    </row>
    <row r="216" ht="12.75">
      <c r="K216" s="15"/>
    </row>
    <row r="217" ht="12.75">
      <c r="K217" s="15"/>
    </row>
    <row r="218" ht="12.75">
      <c r="K218" s="15"/>
    </row>
    <row r="219" ht="12.75">
      <c r="K219" s="15"/>
    </row>
    <row r="220" ht="12.75">
      <c r="K220" s="15"/>
    </row>
    <row r="221" ht="12.75">
      <c r="K221" s="15"/>
    </row>
    <row r="222" ht="12.75">
      <c r="K222" s="15"/>
    </row>
    <row r="223" ht="12.75">
      <c r="K223" s="15"/>
    </row>
    <row r="224" ht="12.75">
      <c r="K224" s="15"/>
    </row>
    <row r="225" ht="12.75">
      <c r="K225" s="15"/>
    </row>
    <row r="226" ht="12.75">
      <c r="K226" s="15"/>
    </row>
    <row r="227" ht="12.75">
      <c r="K227" s="15"/>
    </row>
    <row r="228" ht="12.75">
      <c r="K228" s="15"/>
    </row>
    <row r="229" ht="12.75">
      <c r="K229" s="15"/>
    </row>
    <row r="230" ht="12.75">
      <c r="K230" s="15"/>
    </row>
    <row r="231" ht="12.75">
      <c r="K231" s="15"/>
    </row>
    <row r="232" spans="1:15" s="2" customFormat="1" ht="12.75">
      <c r="A232" s="71"/>
      <c r="B232" s="47"/>
      <c r="L232" s="48"/>
      <c r="M232" s="48"/>
      <c r="O232" s="15"/>
    </row>
    <row r="233" spans="11:15" ht="12.75">
      <c r="K233" s="15"/>
      <c r="O233" s="2"/>
    </row>
    <row r="234" ht="12.75">
      <c r="K234" s="15"/>
    </row>
    <row r="235" ht="12.75">
      <c r="K235" s="15"/>
    </row>
    <row r="236" ht="12.75">
      <c r="K236" s="15"/>
    </row>
    <row r="237" ht="12.75">
      <c r="K237" s="15"/>
    </row>
    <row r="238" ht="12.75">
      <c r="K238" s="15"/>
    </row>
    <row r="239" ht="12.75">
      <c r="K239" s="15"/>
    </row>
    <row r="240" ht="12.75">
      <c r="K240" s="15"/>
    </row>
    <row r="241" ht="12.75">
      <c r="K241" s="15"/>
    </row>
    <row r="242" ht="12.75">
      <c r="K242" s="15"/>
    </row>
    <row r="243" ht="12.75">
      <c r="K243" s="15"/>
    </row>
    <row r="244" ht="12.75">
      <c r="K244" s="15"/>
    </row>
    <row r="245" ht="12.75">
      <c r="K245" s="15"/>
    </row>
    <row r="246" ht="12.75">
      <c r="K246" s="15"/>
    </row>
  </sheetData>
  <sheetProtection/>
  <mergeCells count="2">
    <mergeCell ref="E1:F1"/>
    <mergeCell ref="C2:D2"/>
  </mergeCells>
  <printOptions horizontalCentered="1"/>
  <pageMargins left="0.5" right="0.5" top="1.11" bottom="0.5" header="0.5" footer="0.4"/>
  <pageSetup fitToHeight="0" fitToWidth="1" horizontalDpi="600" verticalDpi="600" orientation="landscape" scale="80" r:id="rId1"/>
  <headerFooter alignWithMargins="0">
    <oddHeader>&amp;C&amp;"Arial,Bold"&amp;24 2011 West Region C. V. Tart Tools and Materials CDE</oddHeader>
    <oddFooter>&amp;L&amp;D   &amp;T&amp;C
&amp;R&amp;P of &amp;N</oddFooter>
  </headerFooter>
  <rowBreaks count="4" manualBreakCount="4">
    <brk id="27" max="255" man="1"/>
    <brk id="51" max="255" man="1"/>
    <brk id="76" max="255" man="1"/>
    <brk id="10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1"/>
  <sheetViews>
    <sheetView zoomScale="75" zoomScaleNormal="75" zoomScaleSheetLayoutView="75" zoomScalePageLayoutView="0" workbookViewId="0" topLeftCell="A1">
      <pane ySplit="2" topLeftCell="A3" activePane="bottomLeft" state="frozen"/>
      <selection pane="topLeft" activeCell="B1" sqref="B1"/>
      <selection pane="bottomLeft" activeCell="P23" sqref="P22:P23"/>
    </sheetView>
  </sheetViews>
  <sheetFormatPr defaultColWidth="8.8515625" defaultRowHeight="12.75"/>
  <cols>
    <col min="1" max="1" width="24.57421875" style="18" customWidth="1"/>
    <col min="2" max="2" width="22.7109375" style="18" customWidth="1"/>
    <col min="3" max="3" width="7.57421875" style="0" customWidth="1"/>
    <col min="4" max="4" width="3.57421875" style="0" customWidth="1"/>
    <col min="5" max="5" width="9.421875" style="0" customWidth="1"/>
    <col min="6" max="8" width="8.7109375" style="0" customWidth="1"/>
    <col min="9" max="10" width="9.28125" style="0" customWidth="1"/>
    <col min="11" max="11" width="6.421875" style="0" customWidth="1"/>
    <col min="12" max="12" width="6.57421875" style="4" customWidth="1"/>
    <col min="13" max="13" width="15.140625" style="33" customWidth="1"/>
    <col min="14" max="14" width="12.28125" style="33" customWidth="1"/>
    <col min="15" max="15" width="11.8515625" style="15" customWidth="1"/>
    <col min="16" max="16384" width="8.8515625" style="15" customWidth="1"/>
  </cols>
  <sheetData>
    <row r="1" spans="5:8" ht="13.5" thickBot="1">
      <c r="E1" s="301" t="s">
        <v>0</v>
      </c>
      <c r="F1" s="302"/>
      <c r="G1" s="302"/>
      <c r="H1" s="303"/>
    </row>
    <row r="2" spans="1:15" s="34" customFormat="1" ht="56.25" customHeight="1" thickBot="1">
      <c r="A2" s="120" t="s">
        <v>11</v>
      </c>
      <c r="B2" s="120" t="s">
        <v>12</v>
      </c>
      <c r="C2" s="295" t="s">
        <v>13</v>
      </c>
      <c r="D2" s="295"/>
      <c r="E2" s="121" t="s">
        <v>14</v>
      </c>
      <c r="F2" s="121" t="s">
        <v>1</v>
      </c>
      <c r="G2" s="121" t="s">
        <v>2</v>
      </c>
      <c r="H2" s="121" t="s">
        <v>58</v>
      </c>
      <c r="I2" s="122" t="s">
        <v>3</v>
      </c>
      <c r="J2" s="122" t="s">
        <v>4</v>
      </c>
      <c r="K2" s="123" t="s">
        <v>5</v>
      </c>
      <c r="L2" s="123" t="s">
        <v>6</v>
      </c>
      <c r="M2" s="124" t="s">
        <v>41</v>
      </c>
      <c r="N2" s="124" t="s">
        <v>38</v>
      </c>
      <c r="O2" s="125" t="s">
        <v>39</v>
      </c>
    </row>
    <row r="3" spans="1:15" s="2" customFormat="1" ht="19.5" customHeight="1">
      <c r="A3" s="223"/>
      <c r="B3" s="222"/>
      <c r="C3" s="5">
        <v>1</v>
      </c>
      <c r="D3" s="5" t="s">
        <v>7</v>
      </c>
      <c r="E3" s="6"/>
      <c r="F3" s="7"/>
      <c r="G3" s="7"/>
      <c r="H3" s="7"/>
      <c r="I3" s="7">
        <f>SUM(E3:H3)</f>
        <v>0</v>
      </c>
      <c r="J3" s="7">
        <f>RANK(I3,$I$3:$I$121)</f>
        <v>1</v>
      </c>
      <c r="K3" s="7">
        <f>SUM(I3:I6)-MIN(I3:I6)</f>
        <v>0</v>
      </c>
      <c r="L3" s="7">
        <f>RANK(K3,$K$3:$K$121)</f>
        <v>1</v>
      </c>
      <c r="M3" s="204">
        <f>(K3*0.1)</f>
        <v>0</v>
      </c>
      <c r="N3" s="38">
        <f>(K3-M3)</f>
        <v>0</v>
      </c>
      <c r="O3" s="19">
        <f>RANK(N3,$N$2:$N$121)</f>
        <v>1</v>
      </c>
    </row>
    <row r="4" spans="1:15" s="2" customFormat="1" ht="19.5" customHeight="1">
      <c r="A4" s="126"/>
      <c r="B4" s="127"/>
      <c r="C4" s="153">
        <v>1</v>
      </c>
      <c r="D4" s="153" t="s">
        <v>8</v>
      </c>
      <c r="E4" s="142"/>
      <c r="F4" s="142"/>
      <c r="G4" s="142"/>
      <c r="H4" s="142"/>
      <c r="I4" s="142">
        <f>SUM(E4:H4)</f>
        <v>0</v>
      </c>
      <c r="J4" s="142">
        <f>RANK(I4,$I$3:$I$121)</f>
        <v>1</v>
      </c>
      <c r="K4" s="142"/>
      <c r="L4" s="142"/>
      <c r="M4" s="143"/>
      <c r="N4" s="304"/>
      <c r="O4" s="305"/>
    </row>
    <row r="5" spans="1:15" s="2" customFormat="1" ht="19.5" customHeight="1">
      <c r="A5" s="8"/>
      <c r="B5" s="40"/>
      <c r="C5" s="5">
        <v>1</v>
      </c>
      <c r="D5" s="5" t="s">
        <v>9</v>
      </c>
      <c r="E5" s="6"/>
      <c r="F5" s="7"/>
      <c r="G5" s="7"/>
      <c r="H5" s="7"/>
      <c r="I5" s="7">
        <f>SUM(E5:H5)</f>
        <v>0</v>
      </c>
      <c r="J5" s="7">
        <f>RANK(I5,$I$3:$I$121)</f>
        <v>1</v>
      </c>
      <c r="K5" s="7"/>
      <c r="L5" s="7"/>
      <c r="M5" s="37"/>
      <c r="N5" s="38"/>
      <c r="O5" s="19"/>
    </row>
    <row r="6" spans="1:15" s="2" customFormat="1" ht="19.5" customHeight="1" thickBot="1">
      <c r="A6" s="130"/>
      <c r="B6" s="131"/>
      <c r="C6" s="155">
        <v>1</v>
      </c>
      <c r="D6" s="155" t="s">
        <v>10</v>
      </c>
      <c r="E6" s="146"/>
      <c r="F6" s="146"/>
      <c r="G6" s="146"/>
      <c r="H6" s="146"/>
      <c r="I6" s="146">
        <f>SUM(E6:H6)</f>
        <v>0</v>
      </c>
      <c r="J6" s="146">
        <f>RANK(I6,$I$3:$I$121)</f>
        <v>1</v>
      </c>
      <c r="K6" s="146"/>
      <c r="L6" s="146"/>
      <c r="M6" s="147"/>
      <c r="N6" s="148"/>
      <c r="O6" s="149"/>
    </row>
    <row r="7" spans="1:15" s="2" customFormat="1" ht="19.5" customHeight="1" thickBot="1">
      <c r="A7" s="41"/>
      <c r="B7" s="41"/>
      <c r="C7" s="22"/>
      <c r="D7" s="22"/>
      <c r="E7" s="22"/>
      <c r="F7" s="22"/>
      <c r="G7" s="22"/>
      <c r="H7" s="22"/>
      <c r="I7" s="22"/>
      <c r="J7" s="23"/>
      <c r="K7" s="22"/>
      <c r="L7" s="42"/>
      <c r="M7" s="43"/>
      <c r="N7" s="44"/>
      <c r="O7" s="23"/>
    </row>
    <row r="8" spans="1:15" s="2" customFormat="1" ht="19.5" customHeight="1">
      <c r="A8" s="35"/>
      <c r="B8" s="36"/>
      <c r="C8" s="5">
        <v>2</v>
      </c>
      <c r="D8" s="5" t="s">
        <v>7</v>
      </c>
      <c r="E8" s="6"/>
      <c r="F8" s="7"/>
      <c r="G8" s="7"/>
      <c r="H8" s="7"/>
      <c r="I8" s="7">
        <f>SUM(E8:H8)</f>
        <v>0</v>
      </c>
      <c r="J8" s="7">
        <f>RANK(I8,$I$3:$I$121)</f>
        <v>1</v>
      </c>
      <c r="K8" s="7">
        <f>SUM(I8:I11)-MIN(I8:I11)</f>
        <v>0</v>
      </c>
      <c r="L8" s="7">
        <f>RANK(K8,$K$3:$K$121)</f>
        <v>1</v>
      </c>
      <c r="M8" s="204">
        <f>(K8*0.1)</f>
        <v>0</v>
      </c>
      <c r="N8" s="38">
        <f>(K8-M8)</f>
        <v>0</v>
      </c>
      <c r="O8" s="19">
        <f>RANK(N8,$N$2:$N$121)</f>
        <v>1</v>
      </c>
    </row>
    <row r="9" spans="1:15" s="2" customFormat="1" ht="19.5" customHeight="1">
      <c r="A9" s="126"/>
      <c r="B9" s="127"/>
      <c r="C9" s="153">
        <v>2</v>
      </c>
      <c r="D9" s="153" t="s">
        <v>8</v>
      </c>
      <c r="E9" s="142"/>
      <c r="F9" s="142"/>
      <c r="G9" s="142"/>
      <c r="H9" s="142"/>
      <c r="I9" s="142">
        <f>SUM(E9:H9)</f>
        <v>0</v>
      </c>
      <c r="J9" s="142">
        <f>RANK(I9,$I$3:$I$121)</f>
        <v>1</v>
      </c>
      <c r="K9" s="142"/>
      <c r="L9" s="142"/>
      <c r="M9" s="143"/>
      <c r="N9" s="144"/>
      <c r="O9" s="145"/>
    </row>
    <row r="10" spans="1:15" s="2" customFormat="1" ht="19.5" customHeight="1">
      <c r="A10" s="8"/>
      <c r="B10" s="221"/>
      <c r="C10" s="5">
        <v>2</v>
      </c>
      <c r="D10" s="5" t="s">
        <v>9</v>
      </c>
      <c r="E10" s="6"/>
      <c r="F10" s="7"/>
      <c r="G10" s="7"/>
      <c r="H10" s="7"/>
      <c r="I10" s="7">
        <f>SUM(E10:H10)</f>
        <v>0</v>
      </c>
      <c r="J10" s="7">
        <f>RANK(I10,$I$3:$I$121)</f>
        <v>1</v>
      </c>
      <c r="K10" s="7"/>
      <c r="L10" s="7"/>
      <c r="M10" s="37"/>
      <c r="N10" s="38"/>
      <c r="O10" s="19"/>
    </row>
    <row r="11" spans="1:15" s="2" customFormat="1" ht="19.5" customHeight="1" thickBot="1">
      <c r="A11" s="130"/>
      <c r="B11" s="131"/>
      <c r="C11" s="155">
        <v>2</v>
      </c>
      <c r="D11" s="155" t="s">
        <v>10</v>
      </c>
      <c r="E11" s="146"/>
      <c r="F11" s="146"/>
      <c r="G11" s="146"/>
      <c r="H11" s="146"/>
      <c r="I11" s="146">
        <f>SUM(E11:H11)</f>
        <v>0</v>
      </c>
      <c r="J11" s="146">
        <f>RANK(I11,$I$3:$I$121)</f>
        <v>1</v>
      </c>
      <c r="K11" s="146"/>
      <c r="L11" s="146"/>
      <c r="M11" s="147"/>
      <c r="N11" s="148"/>
      <c r="O11" s="149"/>
    </row>
    <row r="12" spans="1:15" s="2" customFormat="1" ht="19.5" customHeight="1" thickBot="1">
      <c r="A12" s="41"/>
      <c r="B12" s="41"/>
      <c r="C12" s="22"/>
      <c r="D12" s="22"/>
      <c r="E12" s="22"/>
      <c r="F12" s="22"/>
      <c r="G12" s="22"/>
      <c r="H12" s="22"/>
      <c r="I12" s="22"/>
      <c r="J12" s="23"/>
      <c r="K12" s="22"/>
      <c r="L12" s="23"/>
      <c r="M12" s="43"/>
      <c r="N12" s="44"/>
      <c r="O12" s="23"/>
    </row>
    <row r="13" spans="1:15" s="2" customFormat="1" ht="19.5" customHeight="1">
      <c r="A13" s="35"/>
      <c r="B13" s="36"/>
      <c r="C13" s="5">
        <v>3</v>
      </c>
      <c r="D13" s="5" t="s">
        <v>7</v>
      </c>
      <c r="E13" s="6"/>
      <c r="F13" s="7"/>
      <c r="G13" s="7"/>
      <c r="H13" s="7"/>
      <c r="I13" s="7">
        <f>SUM(E13:H13)</f>
        <v>0</v>
      </c>
      <c r="J13" s="7">
        <f>RANK(I13,$I$3:$I$121)</f>
        <v>1</v>
      </c>
      <c r="K13" s="7">
        <f>SUM(I13:I16)-MIN(I13:I16)</f>
        <v>0</v>
      </c>
      <c r="L13" s="7">
        <f>RANK(K13,$K$3:$K$121)</f>
        <v>1</v>
      </c>
      <c r="M13" s="204">
        <f>(K13*0.1)</f>
        <v>0</v>
      </c>
      <c r="N13" s="38">
        <f>(K13-M13)</f>
        <v>0</v>
      </c>
      <c r="O13" s="19">
        <f>RANK(N13,$N$2:$N$121)</f>
        <v>1</v>
      </c>
    </row>
    <row r="14" spans="1:15" s="2" customFormat="1" ht="19.5" customHeight="1">
      <c r="A14" s="126"/>
      <c r="B14" s="127"/>
      <c r="C14" s="153">
        <v>3</v>
      </c>
      <c r="D14" s="153" t="s">
        <v>8</v>
      </c>
      <c r="E14" s="142"/>
      <c r="F14" s="142"/>
      <c r="G14" s="142"/>
      <c r="H14" s="142"/>
      <c r="I14" s="142">
        <f>SUM(E14:H14)</f>
        <v>0</v>
      </c>
      <c r="J14" s="142">
        <f>RANK(I14,$I$3:$I$121)</f>
        <v>1</v>
      </c>
      <c r="K14" s="142"/>
      <c r="L14" s="142"/>
      <c r="M14" s="143"/>
      <c r="N14" s="144"/>
      <c r="O14" s="145"/>
    </row>
    <row r="15" spans="1:15" s="2" customFormat="1" ht="19.5" customHeight="1">
      <c r="A15" s="8"/>
      <c r="B15" s="221"/>
      <c r="C15" s="5">
        <v>3</v>
      </c>
      <c r="D15" s="5" t="s">
        <v>9</v>
      </c>
      <c r="E15" s="6"/>
      <c r="F15" s="7"/>
      <c r="G15" s="7"/>
      <c r="H15" s="7"/>
      <c r="I15" s="7">
        <f>SUM(E15:H15)</f>
        <v>0</v>
      </c>
      <c r="J15" s="7">
        <f>RANK(I15,$I$3:$I$121)</f>
        <v>1</v>
      </c>
      <c r="K15" s="7"/>
      <c r="L15" s="7"/>
      <c r="M15" s="37"/>
      <c r="N15" s="38"/>
      <c r="O15" s="19"/>
    </row>
    <row r="16" spans="1:15" s="2" customFormat="1" ht="19.5" customHeight="1" thickBot="1">
      <c r="A16" s="130"/>
      <c r="B16" s="206"/>
      <c r="C16" s="155">
        <v>3</v>
      </c>
      <c r="D16" s="155" t="s">
        <v>10</v>
      </c>
      <c r="E16" s="146"/>
      <c r="F16" s="146"/>
      <c r="G16" s="146"/>
      <c r="H16" s="146"/>
      <c r="I16" s="146">
        <f>SUM(E16:H16)</f>
        <v>0</v>
      </c>
      <c r="J16" s="146">
        <f>RANK(I16,$I$3:$I$121)</f>
        <v>1</v>
      </c>
      <c r="K16" s="146"/>
      <c r="L16" s="146"/>
      <c r="M16" s="147"/>
      <c r="N16" s="148"/>
      <c r="O16" s="149"/>
    </row>
    <row r="17" spans="1:15" s="2" customFormat="1" ht="19.5" customHeight="1" thickBot="1">
      <c r="A17" s="41"/>
      <c r="B17" s="41"/>
      <c r="C17" s="22"/>
      <c r="D17" s="22"/>
      <c r="E17" s="22"/>
      <c r="F17" s="22"/>
      <c r="G17" s="22"/>
      <c r="H17" s="22"/>
      <c r="I17" s="22"/>
      <c r="J17" s="23"/>
      <c r="K17" s="22"/>
      <c r="L17" s="23"/>
      <c r="M17" s="43"/>
      <c r="N17" s="44"/>
      <c r="O17" s="23"/>
    </row>
    <row r="18" spans="1:15" s="2" customFormat="1" ht="19.5" customHeight="1">
      <c r="A18" s="223"/>
      <c r="B18" s="36"/>
      <c r="C18" s="5">
        <v>4</v>
      </c>
      <c r="D18" s="5" t="s">
        <v>7</v>
      </c>
      <c r="E18" s="6"/>
      <c r="F18" s="7"/>
      <c r="G18" s="7"/>
      <c r="H18" s="7"/>
      <c r="I18" s="7">
        <f>SUM(E18:H18)</f>
        <v>0</v>
      </c>
      <c r="J18" s="7">
        <f>RANK(I18,$I$3:$I$121)</f>
        <v>1</v>
      </c>
      <c r="K18" s="7">
        <f>SUM(I18:I21)-MIN(I18:I21)</f>
        <v>0</v>
      </c>
      <c r="L18" s="7">
        <f>RANK(K18,$K$3:$K$121)</f>
        <v>1</v>
      </c>
      <c r="M18" s="37">
        <v>0</v>
      </c>
      <c r="N18" s="38">
        <f>(K18-M18)</f>
        <v>0</v>
      </c>
      <c r="O18" s="19">
        <f>RANK(N18,$N$2:$N$121)</f>
        <v>1</v>
      </c>
    </row>
    <row r="19" spans="1:15" s="2" customFormat="1" ht="19.5" customHeight="1">
      <c r="A19" s="126"/>
      <c r="C19" s="153">
        <v>4</v>
      </c>
      <c r="D19" s="153" t="s">
        <v>8</v>
      </c>
      <c r="E19" s="142"/>
      <c r="F19" s="142"/>
      <c r="G19" s="142"/>
      <c r="H19" s="142"/>
      <c r="I19" s="142">
        <f>SUM(E19:H19)</f>
        <v>0</v>
      </c>
      <c r="J19" s="142">
        <f>RANK(I19,$I$3:$I$121)</f>
        <v>1</v>
      </c>
      <c r="K19" s="142"/>
      <c r="L19" s="142"/>
      <c r="M19" s="143"/>
      <c r="N19" s="304"/>
      <c r="O19" s="305"/>
    </row>
    <row r="20" spans="1:15" s="2" customFormat="1" ht="19.5" customHeight="1">
      <c r="A20" s="8"/>
      <c r="B20" s="40"/>
      <c r="C20" s="5">
        <v>4</v>
      </c>
      <c r="D20" s="5" t="s">
        <v>9</v>
      </c>
      <c r="E20" s="6"/>
      <c r="F20" s="7"/>
      <c r="G20" s="7"/>
      <c r="H20" s="7"/>
      <c r="I20" s="7">
        <f>SUM(E20:H20)</f>
        <v>0</v>
      </c>
      <c r="J20" s="7">
        <f>RANK(I20,$I$3:$I$121)</f>
        <v>1</v>
      </c>
      <c r="K20" s="7"/>
      <c r="L20" s="7"/>
      <c r="M20" s="37"/>
      <c r="N20" s="38"/>
      <c r="O20" s="19"/>
    </row>
    <row r="21" spans="1:15" s="2" customFormat="1" ht="19.5" customHeight="1" thickBot="1">
      <c r="A21" s="130"/>
      <c r="B21" s="131"/>
      <c r="C21" s="155">
        <v>4</v>
      </c>
      <c r="D21" s="155" t="s">
        <v>10</v>
      </c>
      <c r="E21" s="146"/>
      <c r="F21" s="146"/>
      <c r="G21" s="146"/>
      <c r="H21" s="146"/>
      <c r="I21" s="146">
        <f>SUM(E21:H21)</f>
        <v>0</v>
      </c>
      <c r="J21" s="146">
        <f>RANK(I21,$I$3:$I$121)</f>
        <v>1</v>
      </c>
      <c r="K21" s="146"/>
      <c r="L21" s="146"/>
      <c r="M21" s="147"/>
      <c r="N21" s="148"/>
      <c r="O21" s="149"/>
    </row>
    <row r="22" spans="1:15" s="2" customFormat="1" ht="19.5" customHeight="1" thickBot="1">
      <c r="A22" s="41"/>
      <c r="B22" s="41"/>
      <c r="C22" s="22"/>
      <c r="D22" s="22"/>
      <c r="E22" s="22"/>
      <c r="F22" s="22"/>
      <c r="G22" s="22"/>
      <c r="H22" s="22"/>
      <c r="I22" s="22"/>
      <c r="J22" s="23"/>
      <c r="K22" s="22"/>
      <c r="L22" s="23"/>
      <c r="M22" s="43"/>
      <c r="N22" s="44"/>
      <c r="O22" s="23"/>
    </row>
    <row r="23" spans="1:15" s="2" customFormat="1" ht="19.5" customHeight="1">
      <c r="A23" s="35"/>
      <c r="B23" s="36"/>
      <c r="C23" s="5">
        <v>5</v>
      </c>
      <c r="D23" s="5" t="s">
        <v>7</v>
      </c>
      <c r="E23" s="6"/>
      <c r="F23" s="7"/>
      <c r="G23" s="7"/>
      <c r="H23" s="7"/>
      <c r="I23" s="7">
        <f>SUM(E23:H23)</f>
        <v>0</v>
      </c>
      <c r="J23" s="7">
        <f>RANK(I23,$I$3:$I$121)</f>
        <v>1</v>
      </c>
      <c r="K23" s="7">
        <f>SUM(I23:I26)-MIN(I23:I26)</f>
        <v>0</v>
      </c>
      <c r="L23" s="7">
        <f>RANK(K23,$K$3:$K$121)</f>
        <v>1</v>
      </c>
      <c r="M23" s="37">
        <v>0</v>
      </c>
      <c r="N23" s="38">
        <f>(K23-M23)</f>
        <v>0</v>
      </c>
      <c r="O23" s="19">
        <f>RANK(N23,$N$2:$N$121)</f>
        <v>1</v>
      </c>
    </row>
    <row r="24" spans="1:15" s="2" customFormat="1" ht="19.5" customHeight="1">
      <c r="A24" s="126"/>
      <c r="B24" s="127"/>
      <c r="C24" s="153">
        <v>5</v>
      </c>
      <c r="D24" s="153" t="s">
        <v>8</v>
      </c>
      <c r="E24" s="142"/>
      <c r="F24" s="142"/>
      <c r="G24" s="142"/>
      <c r="H24" s="142"/>
      <c r="I24" s="142">
        <f>SUM(E24:H24)</f>
        <v>0</v>
      </c>
      <c r="J24" s="142">
        <f>RANK(I24,$I$3:$I$121)</f>
        <v>1</v>
      </c>
      <c r="K24" s="142"/>
      <c r="L24" s="142"/>
      <c r="M24" s="143"/>
      <c r="N24" s="144"/>
      <c r="O24" s="145"/>
    </row>
    <row r="25" spans="1:15" s="2" customFormat="1" ht="19.5" customHeight="1">
      <c r="A25" s="8"/>
      <c r="B25" s="40"/>
      <c r="C25" s="5">
        <v>5</v>
      </c>
      <c r="D25" s="5" t="s">
        <v>9</v>
      </c>
      <c r="E25" s="6"/>
      <c r="F25" s="7"/>
      <c r="G25" s="7"/>
      <c r="H25" s="7"/>
      <c r="I25" s="7">
        <f>SUM(E25:H25)</f>
        <v>0</v>
      </c>
      <c r="J25" s="7">
        <f>RANK(I25,$I$3:$I$121)</f>
        <v>1</v>
      </c>
      <c r="K25" s="7"/>
      <c r="L25" s="7"/>
      <c r="M25" s="37"/>
      <c r="N25" s="38"/>
      <c r="O25" s="19"/>
    </row>
    <row r="26" spans="1:15" s="2" customFormat="1" ht="19.5" customHeight="1" thickBot="1">
      <c r="A26" s="130"/>
      <c r="B26" s="131"/>
      <c r="C26" s="155">
        <v>5</v>
      </c>
      <c r="D26" s="155" t="s">
        <v>10</v>
      </c>
      <c r="E26" s="146"/>
      <c r="F26" s="146"/>
      <c r="G26" s="146"/>
      <c r="H26" s="146"/>
      <c r="I26" s="146">
        <f>SUM(E26:H26)</f>
        <v>0</v>
      </c>
      <c r="J26" s="146">
        <f>RANK(I26,$I$3:$I$121)</f>
        <v>1</v>
      </c>
      <c r="K26" s="146"/>
      <c r="L26" s="146"/>
      <c r="M26" s="147"/>
      <c r="N26" s="148"/>
      <c r="O26" s="149"/>
    </row>
    <row r="27" spans="1:15" s="2" customFormat="1" ht="19.5" customHeight="1" thickBot="1">
      <c r="A27" s="41"/>
      <c r="B27" s="41"/>
      <c r="C27" s="22"/>
      <c r="D27" s="22"/>
      <c r="E27" s="22"/>
      <c r="F27" s="22"/>
      <c r="G27" s="22"/>
      <c r="H27" s="22"/>
      <c r="I27" s="22"/>
      <c r="J27" s="23"/>
      <c r="K27" s="22"/>
      <c r="L27" s="23"/>
      <c r="M27" s="43"/>
      <c r="N27" s="44"/>
      <c r="O27" s="23"/>
    </row>
    <row r="28" spans="1:15" s="2" customFormat="1" ht="19.5" customHeight="1">
      <c r="A28" s="35"/>
      <c r="B28" s="36"/>
      <c r="C28" s="5">
        <v>6</v>
      </c>
      <c r="D28" s="5" t="s">
        <v>7</v>
      </c>
      <c r="E28" s="6"/>
      <c r="F28" s="7"/>
      <c r="G28" s="7"/>
      <c r="H28" s="7"/>
      <c r="I28" s="7">
        <f>SUM(E28:H28)</f>
        <v>0</v>
      </c>
      <c r="J28" s="7">
        <f>RANK(I28,$I$3:$I$121)</f>
        <v>1</v>
      </c>
      <c r="K28" s="7">
        <f>SUM(I28:I31)-MIN(I28:I31)</f>
        <v>0</v>
      </c>
      <c r="L28" s="7">
        <f>RANK(K28,$K$3:$K$121)</f>
        <v>1</v>
      </c>
      <c r="M28" s="37">
        <v>0</v>
      </c>
      <c r="N28" s="38">
        <f>(K28-M28)</f>
        <v>0</v>
      </c>
      <c r="O28" s="19">
        <f>RANK(N28,$N$2:$N$121)</f>
        <v>1</v>
      </c>
    </row>
    <row r="29" spans="1:15" s="2" customFormat="1" ht="19.5" customHeight="1">
      <c r="A29" s="126"/>
      <c r="B29" s="127"/>
      <c r="C29" s="153">
        <v>6</v>
      </c>
      <c r="D29" s="153" t="s">
        <v>8</v>
      </c>
      <c r="E29" s="142"/>
      <c r="F29" s="142"/>
      <c r="G29" s="142"/>
      <c r="H29" s="142"/>
      <c r="I29" s="142">
        <f>SUM(E29:H29)</f>
        <v>0</v>
      </c>
      <c r="J29" s="142">
        <f>RANK(I29,$I$3:$I$121)</f>
        <v>1</v>
      </c>
      <c r="K29" s="142"/>
      <c r="L29" s="142"/>
      <c r="M29" s="143"/>
      <c r="N29" s="144"/>
      <c r="O29" s="145"/>
    </row>
    <row r="30" spans="1:15" s="2" customFormat="1" ht="19.5" customHeight="1">
      <c r="A30" s="8"/>
      <c r="B30" s="40"/>
      <c r="C30" s="5">
        <v>6</v>
      </c>
      <c r="D30" s="5" t="s">
        <v>9</v>
      </c>
      <c r="E30" s="6"/>
      <c r="F30" s="7"/>
      <c r="G30" s="7"/>
      <c r="H30" s="7"/>
      <c r="I30" s="7">
        <f>SUM(E30:H30)</f>
        <v>0</v>
      </c>
      <c r="J30" s="7">
        <f>RANK(I30,$I$3:$I$121)</f>
        <v>1</v>
      </c>
      <c r="K30" s="7"/>
      <c r="L30" s="7"/>
      <c r="M30" s="37"/>
      <c r="N30" s="38"/>
      <c r="O30" s="19"/>
    </row>
    <row r="31" spans="1:15" s="2" customFormat="1" ht="19.5" customHeight="1" thickBot="1">
      <c r="A31" s="130"/>
      <c r="B31" s="131"/>
      <c r="C31" s="155">
        <v>6</v>
      </c>
      <c r="D31" s="155" t="s">
        <v>10</v>
      </c>
      <c r="E31" s="146"/>
      <c r="F31" s="146"/>
      <c r="G31" s="146"/>
      <c r="H31" s="146"/>
      <c r="I31" s="146">
        <f>SUM(E31:H31)</f>
        <v>0</v>
      </c>
      <c r="J31" s="146">
        <f>RANK(I31,$I$3:$I$121)</f>
        <v>1</v>
      </c>
      <c r="K31" s="146"/>
      <c r="L31" s="146"/>
      <c r="M31" s="147"/>
      <c r="N31" s="148"/>
      <c r="O31" s="149"/>
    </row>
    <row r="32" spans="1:15" s="2" customFormat="1" ht="19.5" customHeight="1" thickBot="1">
      <c r="A32" s="41"/>
      <c r="B32" s="41"/>
      <c r="C32" s="22"/>
      <c r="D32" s="22"/>
      <c r="E32" s="22"/>
      <c r="F32" s="22"/>
      <c r="G32" s="22"/>
      <c r="H32" s="22"/>
      <c r="I32" s="22"/>
      <c r="J32" s="23"/>
      <c r="K32" s="22"/>
      <c r="L32" s="23"/>
      <c r="M32" s="43"/>
      <c r="N32" s="44"/>
      <c r="O32" s="23"/>
    </row>
    <row r="33" spans="1:15" s="2" customFormat="1" ht="19.5" customHeight="1">
      <c r="A33" s="35"/>
      <c r="B33" s="224"/>
      <c r="C33" s="5">
        <v>7</v>
      </c>
      <c r="D33" s="5" t="s">
        <v>7</v>
      </c>
      <c r="E33" s="6"/>
      <c r="F33" s="7"/>
      <c r="G33" s="7"/>
      <c r="H33" s="7"/>
      <c r="I33" s="7">
        <f>SUM(E33:H33)</f>
        <v>0</v>
      </c>
      <c r="J33" s="7">
        <f>RANK(I33,$I$3:$I$121)</f>
        <v>1</v>
      </c>
      <c r="K33" s="7">
        <f>SUM(I33:I36)-MIN(I33:I36)</f>
        <v>0</v>
      </c>
      <c r="L33" s="7">
        <f>RANK(K33,$K$3:$K$121)</f>
        <v>1</v>
      </c>
      <c r="M33" s="204">
        <f>(K33*0.1)</f>
        <v>0</v>
      </c>
      <c r="N33" s="38">
        <f>(K33-M33)</f>
        <v>0</v>
      </c>
      <c r="O33" s="19">
        <f>RANK(N33,$N$2:$N$121)</f>
        <v>1</v>
      </c>
    </row>
    <row r="34" spans="1:15" s="2" customFormat="1" ht="19.5" customHeight="1">
      <c r="A34" s="126"/>
      <c r="B34" s="221"/>
      <c r="C34" s="153">
        <v>7</v>
      </c>
      <c r="D34" s="153" t="s">
        <v>8</v>
      </c>
      <c r="E34" s="142"/>
      <c r="F34" s="142"/>
      <c r="G34" s="142"/>
      <c r="H34" s="142"/>
      <c r="I34" s="142">
        <f>SUM(E34:H34)</f>
        <v>0</v>
      </c>
      <c r="J34" s="142">
        <f>RANK(I34,$I$3:$I$121)</f>
        <v>1</v>
      </c>
      <c r="K34" s="142"/>
      <c r="L34" s="142"/>
      <c r="M34" s="143"/>
      <c r="N34" s="144"/>
      <c r="O34" s="145"/>
    </row>
    <row r="35" spans="1:15" s="2" customFormat="1" ht="19.5" customHeight="1">
      <c r="A35" s="8"/>
      <c r="B35" s="221"/>
      <c r="C35" s="5">
        <v>7</v>
      </c>
      <c r="D35" s="5" t="s">
        <v>9</v>
      </c>
      <c r="E35" s="6"/>
      <c r="F35" s="7"/>
      <c r="G35" s="7"/>
      <c r="H35" s="7"/>
      <c r="I35" s="7">
        <f>SUM(E35:H35)</f>
        <v>0</v>
      </c>
      <c r="J35" s="7">
        <f>RANK(I35,$I$3:$I$121)</f>
        <v>1</v>
      </c>
      <c r="K35" s="7"/>
      <c r="L35" s="7"/>
      <c r="M35" s="37"/>
      <c r="N35" s="38"/>
      <c r="O35" s="19"/>
    </row>
    <row r="36" spans="1:15" s="2" customFormat="1" ht="19.5" customHeight="1" thickBot="1">
      <c r="A36" s="130"/>
      <c r="B36" s="131"/>
      <c r="C36" s="155">
        <v>7</v>
      </c>
      <c r="D36" s="155" t="s">
        <v>10</v>
      </c>
      <c r="E36" s="146"/>
      <c r="F36" s="146"/>
      <c r="G36" s="146"/>
      <c r="H36" s="146"/>
      <c r="I36" s="146">
        <f>SUM(E36:H36)</f>
        <v>0</v>
      </c>
      <c r="J36" s="146">
        <f>RANK(I36,$I$3:$I$121)</f>
        <v>1</v>
      </c>
      <c r="K36" s="146"/>
      <c r="L36" s="146"/>
      <c r="M36" s="147"/>
      <c r="N36" s="148"/>
      <c r="O36" s="149"/>
    </row>
    <row r="37" spans="1:15" s="2" customFormat="1" ht="19.5" customHeight="1" thickBot="1">
      <c r="A37" s="41"/>
      <c r="B37" s="41"/>
      <c r="C37" s="22"/>
      <c r="D37" s="22"/>
      <c r="E37" s="22"/>
      <c r="F37" s="22"/>
      <c r="G37" s="22"/>
      <c r="H37" s="22"/>
      <c r="I37" s="22"/>
      <c r="J37" s="23"/>
      <c r="K37" s="22"/>
      <c r="L37" s="23"/>
      <c r="M37" s="43"/>
      <c r="N37" s="44"/>
      <c r="O37" s="23"/>
    </row>
    <row r="38" spans="1:15" s="2" customFormat="1" ht="19.5" customHeight="1">
      <c r="A38" s="35"/>
      <c r="B38" s="36"/>
      <c r="C38" s="5">
        <v>8</v>
      </c>
      <c r="D38" s="5" t="s">
        <v>7</v>
      </c>
      <c r="E38" s="6"/>
      <c r="F38" s="7"/>
      <c r="G38" s="7"/>
      <c r="H38" s="7"/>
      <c r="I38" s="7">
        <f>SUM(E38:H38)</f>
        <v>0</v>
      </c>
      <c r="J38" s="7">
        <f>RANK(I38,$I$3:$I$121)</f>
        <v>1</v>
      </c>
      <c r="K38" s="7">
        <f>SUM(I38:I41)-MIN(I38:I41)</f>
        <v>0</v>
      </c>
      <c r="L38" s="7">
        <f>RANK(K38,$K$3:$K$121)</f>
        <v>1</v>
      </c>
      <c r="M38" s="37">
        <f>(K38*0.1)</f>
        <v>0</v>
      </c>
      <c r="N38" s="38">
        <f>(K38-M38)</f>
        <v>0</v>
      </c>
      <c r="O38" s="19">
        <f>RANK(N38,$N$2:$N$121)</f>
        <v>1</v>
      </c>
    </row>
    <row r="39" spans="1:15" s="2" customFormat="1" ht="19.5" customHeight="1">
      <c r="A39" s="126"/>
      <c r="B39" s="127"/>
      <c r="C39" s="153">
        <v>8</v>
      </c>
      <c r="D39" s="153" t="s">
        <v>8</v>
      </c>
      <c r="E39" s="142"/>
      <c r="F39" s="142"/>
      <c r="G39" s="142"/>
      <c r="H39" s="142"/>
      <c r="I39" s="142">
        <f>SUM(E39:H39)</f>
        <v>0</v>
      </c>
      <c r="J39" s="142">
        <f>RANK(I39,$I$3:$I$121)</f>
        <v>1</v>
      </c>
      <c r="K39" s="142"/>
      <c r="L39" s="142"/>
      <c r="M39" s="143"/>
      <c r="N39" s="144"/>
      <c r="O39" s="145"/>
    </row>
    <row r="40" spans="1:15" s="2" customFormat="1" ht="19.5" customHeight="1">
      <c r="A40" s="8"/>
      <c r="B40" s="40"/>
      <c r="C40" s="5">
        <v>8</v>
      </c>
      <c r="D40" s="5" t="s">
        <v>9</v>
      </c>
      <c r="E40" s="6"/>
      <c r="F40" s="7"/>
      <c r="G40" s="7"/>
      <c r="H40" s="7"/>
      <c r="I40" s="7">
        <f>SUM(E40:H40)</f>
        <v>0</v>
      </c>
      <c r="J40" s="7">
        <f>RANK(I40,$I$3:$I$121)</f>
        <v>1</v>
      </c>
      <c r="K40" s="7"/>
      <c r="L40" s="7"/>
      <c r="M40" s="37"/>
      <c r="N40" s="38"/>
      <c r="O40" s="19"/>
    </row>
    <row r="41" spans="1:15" s="2" customFormat="1" ht="19.5" customHeight="1" thickBot="1">
      <c r="A41" s="130"/>
      <c r="B41" s="131"/>
      <c r="C41" s="155">
        <v>8</v>
      </c>
      <c r="D41" s="155" t="s">
        <v>10</v>
      </c>
      <c r="E41" s="146"/>
      <c r="F41" s="146"/>
      <c r="G41" s="146"/>
      <c r="H41" s="146"/>
      <c r="I41" s="146">
        <f>SUM(E41:H41)</f>
        <v>0</v>
      </c>
      <c r="J41" s="146"/>
      <c r="K41" s="146"/>
      <c r="L41" s="146"/>
      <c r="M41" s="147"/>
      <c r="N41" s="148"/>
      <c r="O41" s="149"/>
    </row>
    <row r="42" spans="1:15" s="2" customFormat="1" ht="19.5" customHeight="1" thickBot="1">
      <c r="A42" s="41"/>
      <c r="B42" s="41"/>
      <c r="C42" s="22"/>
      <c r="D42" s="22"/>
      <c r="E42" s="22"/>
      <c r="F42" s="22"/>
      <c r="G42" s="22"/>
      <c r="H42" s="22"/>
      <c r="I42" s="22"/>
      <c r="J42" s="23"/>
      <c r="K42" s="22"/>
      <c r="L42" s="23"/>
      <c r="M42" s="43"/>
      <c r="N42" s="44"/>
      <c r="O42" s="23"/>
    </row>
    <row r="43" spans="1:15" s="2" customFormat="1" ht="19.5" customHeight="1">
      <c r="A43" s="46"/>
      <c r="B43" s="162"/>
      <c r="C43" s="5">
        <v>9</v>
      </c>
      <c r="D43" s="5" t="s">
        <v>7</v>
      </c>
      <c r="E43" s="6"/>
      <c r="F43" s="7"/>
      <c r="G43" s="7"/>
      <c r="H43" s="7"/>
      <c r="I43" s="7">
        <f>SUM(E43:H43)</f>
        <v>0</v>
      </c>
      <c r="J43" s="7">
        <f>RANK(I43,$I$3:$I$121)</f>
        <v>1</v>
      </c>
      <c r="K43" s="7">
        <f>SUM(I43:I46)-MIN(I43:I46)</f>
        <v>0</v>
      </c>
      <c r="L43" s="7">
        <f>RANK(K43,$K$3:$K$121)</f>
        <v>1</v>
      </c>
      <c r="M43" s="37">
        <v>0</v>
      </c>
      <c r="N43" s="38">
        <f>(K43-M43)</f>
        <v>0</v>
      </c>
      <c r="O43" s="19">
        <f>RANK(N43,$N$2:$N$121)</f>
        <v>1</v>
      </c>
    </row>
    <row r="44" spans="1:15" s="2" customFormat="1" ht="19.5" customHeight="1">
      <c r="A44" s="161"/>
      <c r="B44" s="163"/>
      <c r="C44" s="153">
        <v>9</v>
      </c>
      <c r="D44" s="153" t="s">
        <v>8</v>
      </c>
      <c r="E44" s="142"/>
      <c r="F44" s="142"/>
      <c r="G44" s="142"/>
      <c r="H44" s="142"/>
      <c r="I44" s="142">
        <f>SUM(E44:H44)</f>
        <v>0</v>
      </c>
      <c r="J44" s="142">
        <f>RANK(I44,$I$3:$I$121)</f>
        <v>1</v>
      </c>
      <c r="K44" s="142"/>
      <c r="L44" s="142"/>
      <c r="M44" s="143"/>
      <c r="N44" s="144"/>
      <c r="O44" s="145"/>
    </row>
    <row r="45" spans="1:15" s="2" customFormat="1" ht="19.5" customHeight="1">
      <c r="A45" s="168"/>
      <c r="B45" s="171"/>
      <c r="C45" s="5">
        <v>9</v>
      </c>
      <c r="D45" s="5" t="s">
        <v>9</v>
      </c>
      <c r="E45" s="6"/>
      <c r="F45" s="7"/>
      <c r="G45" s="7"/>
      <c r="H45" s="7"/>
      <c r="I45" s="7">
        <f>SUM(E45:H45)</f>
        <v>0</v>
      </c>
      <c r="J45" s="7">
        <f>RANK(I45,$I$3:$I$121)</f>
        <v>1</v>
      </c>
      <c r="K45" s="7"/>
      <c r="L45" s="7"/>
      <c r="M45" s="37"/>
      <c r="N45" s="38"/>
      <c r="O45" s="19"/>
    </row>
    <row r="46" spans="1:15" s="2" customFormat="1" ht="19.5" customHeight="1" thickBot="1">
      <c r="A46" s="169"/>
      <c r="B46" s="175"/>
      <c r="C46" s="155">
        <v>9</v>
      </c>
      <c r="D46" s="155" t="s">
        <v>10</v>
      </c>
      <c r="E46" s="146"/>
      <c r="F46" s="146"/>
      <c r="G46" s="146"/>
      <c r="H46" s="146"/>
      <c r="I46" s="146">
        <f>SUM(E46:H46)</f>
        <v>0</v>
      </c>
      <c r="J46" s="146">
        <f>RANK(I46,$I$3:$I$121)</f>
        <v>1</v>
      </c>
      <c r="K46" s="146"/>
      <c r="L46" s="146"/>
      <c r="M46" s="147"/>
      <c r="N46" s="148"/>
      <c r="O46" s="149"/>
    </row>
    <row r="47" spans="1:15" s="2" customFormat="1" ht="19.5" customHeight="1" thickBot="1">
      <c r="A47" s="41"/>
      <c r="B47" s="41"/>
      <c r="C47" s="22"/>
      <c r="D47" s="22"/>
      <c r="E47" s="22"/>
      <c r="F47" s="22"/>
      <c r="G47" s="22"/>
      <c r="H47" s="22"/>
      <c r="I47" s="22"/>
      <c r="J47" s="23"/>
      <c r="K47" s="22"/>
      <c r="L47" s="23"/>
      <c r="M47" s="43"/>
      <c r="N47" s="44"/>
      <c r="O47" s="23"/>
    </row>
    <row r="48" spans="1:15" s="2" customFormat="1" ht="19.5" customHeight="1">
      <c r="A48" s="35"/>
      <c r="B48" s="162"/>
      <c r="C48" s="5">
        <v>10</v>
      </c>
      <c r="D48" s="5" t="s">
        <v>7</v>
      </c>
      <c r="E48" s="6"/>
      <c r="F48" s="7"/>
      <c r="G48" s="7"/>
      <c r="H48" s="7"/>
      <c r="I48" s="7">
        <f>SUM(E48:H48)</f>
        <v>0</v>
      </c>
      <c r="J48" s="7">
        <f>RANK(I48,$I$3:$I$121)</f>
        <v>1</v>
      </c>
      <c r="K48" s="7">
        <f>SUM(I48:I51)-MIN(I48:I51)</f>
        <v>0</v>
      </c>
      <c r="L48" s="7">
        <f>RANK(K48,$K$3:$K$121)</f>
        <v>1</v>
      </c>
      <c r="M48" s="37">
        <v>0</v>
      </c>
      <c r="N48" s="38">
        <f>(K48-M48)</f>
        <v>0</v>
      </c>
      <c r="O48" s="19">
        <f>RANK(N48,$N$2:$N$121)</f>
        <v>1</v>
      </c>
    </row>
    <row r="49" spans="1:15" s="2" customFormat="1" ht="19.5" customHeight="1">
      <c r="A49" s="161"/>
      <c r="B49" s="163"/>
      <c r="C49" s="153">
        <v>10</v>
      </c>
      <c r="D49" s="153" t="s">
        <v>8</v>
      </c>
      <c r="E49" s="142"/>
      <c r="F49" s="142"/>
      <c r="G49" s="142"/>
      <c r="H49" s="142"/>
      <c r="I49" s="142">
        <f>SUM(E49:H49)</f>
        <v>0</v>
      </c>
      <c r="J49" s="142">
        <f>RANK(I49,$I$3:$I$121)</f>
        <v>1</v>
      </c>
      <c r="K49" s="142"/>
      <c r="L49" s="142"/>
      <c r="M49" s="143"/>
      <c r="N49" s="144"/>
      <c r="O49" s="145"/>
    </row>
    <row r="50" spans="1:15" s="2" customFormat="1" ht="19.5" customHeight="1">
      <c r="A50" s="8"/>
      <c r="B50" s="171"/>
      <c r="C50" s="5">
        <v>10</v>
      </c>
      <c r="D50" s="5" t="s">
        <v>9</v>
      </c>
      <c r="E50" s="6"/>
      <c r="F50" s="7"/>
      <c r="G50" s="7"/>
      <c r="H50" s="7"/>
      <c r="I50" s="7">
        <f>SUM(E50:H50)</f>
        <v>0</v>
      </c>
      <c r="J50" s="7"/>
      <c r="K50" s="7"/>
      <c r="L50" s="7"/>
      <c r="M50" s="37"/>
      <c r="N50" s="38"/>
      <c r="O50" s="19"/>
    </row>
    <row r="51" spans="1:15" s="2" customFormat="1" ht="19.5" customHeight="1" thickBot="1">
      <c r="A51" s="130"/>
      <c r="B51" s="175"/>
      <c r="C51" s="155">
        <v>10</v>
      </c>
      <c r="D51" s="155" t="s">
        <v>10</v>
      </c>
      <c r="E51" s="146"/>
      <c r="F51" s="146"/>
      <c r="G51" s="146"/>
      <c r="H51" s="146"/>
      <c r="I51" s="146">
        <f>SUM(E51:H51)</f>
        <v>0</v>
      </c>
      <c r="J51" s="146">
        <f>RANK(I51,$I$3:$I$121)</f>
        <v>1</v>
      </c>
      <c r="K51" s="146"/>
      <c r="L51" s="146"/>
      <c r="M51" s="147"/>
      <c r="N51" s="148"/>
      <c r="O51" s="149"/>
    </row>
    <row r="52" spans="1:15" s="2" customFormat="1" ht="19.5" customHeight="1" thickBot="1">
      <c r="A52" s="41"/>
      <c r="B52" s="41"/>
      <c r="C52" s="22"/>
      <c r="D52" s="22"/>
      <c r="E52" s="22"/>
      <c r="F52" s="22"/>
      <c r="G52" s="22"/>
      <c r="H52" s="22"/>
      <c r="I52" s="22"/>
      <c r="J52" s="23"/>
      <c r="K52" s="22"/>
      <c r="L52" s="23"/>
      <c r="M52" s="43"/>
      <c r="N52" s="44"/>
      <c r="O52" s="23"/>
    </row>
    <row r="53" spans="1:15" s="2" customFormat="1" ht="19.5" customHeight="1">
      <c r="A53" s="35"/>
      <c r="B53" s="36"/>
      <c r="C53" s="5">
        <v>11</v>
      </c>
      <c r="D53" s="5" t="s">
        <v>7</v>
      </c>
      <c r="E53" s="6"/>
      <c r="F53" s="7"/>
      <c r="G53" s="7"/>
      <c r="H53" s="7"/>
      <c r="I53" s="7">
        <f>SUM(E53:H53)</f>
        <v>0</v>
      </c>
      <c r="J53" s="7">
        <f>RANK(I53,$I$3:$I$121)</f>
        <v>1</v>
      </c>
      <c r="K53" s="7">
        <f>SUM(I53:I56)-MIN(I53:I56)</f>
        <v>0</v>
      </c>
      <c r="L53" s="7">
        <f>RANK(K53,$K$3:$K$121)</f>
        <v>1</v>
      </c>
      <c r="M53" s="37">
        <f>(K53*0.1)</f>
        <v>0</v>
      </c>
      <c r="N53" s="38">
        <f>(K53-M53)</f>
        <v>0</v>
      </c>
      <c r="O53" s="19">
        <f>RANK(N53,$N$2:$N$121)</f>
        <v>1</v>
      </c>
    </row>
    <row r="54" spans="1:15" s="2" customFormat="1" ht="19.5" customHeight="1">
      <c r="A54" s="126"/>
      <c r="B54" s="127"/>
      <c r="C54" s="153">
        <v>11</v>
      </c>
      <c r="D54" s="153" t="s">
        <v>8</v>
      </c>
      <c r="E54" s="142"/>
      <c r="F54" s="142"/>
      <c r="G54" s="142"/>
      <c r="H54" s="142"/>
      <c r="I54" s="142">
        <f>SUM(E54:H54)</f>
        <v>0</v>
      </c>
      <c r="J54" s="142">
        <f>RANK(I54,$I$3:$I$121)</f>
        <v>1</v>
      </c>
      <c r="K54" s="142"/>
      <c r="L54" s="142"/>
      <c r="M54" s="143"/>
      <c r="N54" s="144"/>
      <c r="O54" s="145"/>
    </row>
    <row r="55" spans="1:15" s="2" customFormat="1" ht="19.5" customHeight="1">
      <c r="A55" s="8"/>
      <c r="B55" s="40"/>
      <c r="C55" s="5">
        <v>11</v>
      </c>
      <c r="D55" s="5" t="s">
        <v>9</v>
      </c>
      <c r="E55" s="6"/>
      <c r="F55" s="7"/>
      <c r="G55" s="7"/>
      <c r="H55" s="7"/>
      <c r="I55" s="7">
        <f>SUM(E55:H55)</f>
        <v>0</v>
      </c>
      <c r="J55" s="7">
        <f>RANK(I55,$I$3:$I$121)</f>
        <v>1</v>
      </c>
      <c r="K55" s="7"/>
      <c r="L55" s="7"/>
      <c r="M55" s="37"/>
      <c r="N55" s="38"/>
      <c r="O55" s="19"/>
    </row>
    <row r="56" spans="1:15" s="2" customFormat="1" ht="19.5" customHeight="1" thickBot="1">
      <c r="A56" s="130"/>
      <c r="B56" s="131"/>
      <c r="C56" s="155">
        <v>11</v>
      </c>
      <c r="D56" s="155" t="s">
        <v>10</v>
      </c>
      <c r="E56" s="146"/>
      <c r="F56" s="146"/>
      <c r="G56" s="146"/>
      <c r="H56" s="146"/>
      <c r="I56" s="146">
        <f>SUM(E56:H56)</f>
        <v>0</v>
      </c>
      <c r="J56" s="146">
        <f>RANK(I56,$I$3:$I$121)</f>
        <v>1</v>
      </c>
      <c r="K56" s="146"/>
      <c r="L56" s="146"/>
      <c r="M56" s="147"/>
      <c r="N56" s="148"/>
      <c r="O56" s="149"/>
    </row>
    <row r="57" spans="1:15" s="2" customFormat="1" ht="19.5" customHeight="1" thickBot="1">
      <c r="A57" s="22"/>
      <c r="B57" s="22"/>
      <c r="C57" s="22"/>
      <c r="D57" s="22"/>
      <c r="E57" s="22"/>
      <c r="F57" s="22"/>
      <c r="G57" s="22"/>
      <c r="H57" s="22"/>
      <c r="I57" s="22"/>
      <c r="J57" s="23"/>
      <c r="K57" s="22"/>
      <c r="L57" s="23"/>
      <c r="M57" s="43"/>
      <c r="N57" s="44"/>
      <c r="O57" s="23"/>
    </row>
    <row r="58" spans="1:15" s="2" customFormat="1" ht="19.5" customHeight="1">
      <c r="A58" s="35"/>
      <c r="B58" s="36"/>
      <c r="C58" s="5">
        <v>12</v>
      </c>
      <c r="D58" s="5" t="s">
        <v>7</v>
      </c>
      <c r="E58" s="6"/>
      <c r="F58" s="7"/>
      <c r="G58" s="7"/>
      <c r="H58" s="7"/>
      <c r="I58" s="7">
        <f>SUM(E58:H58)</f>
        <v>0</v>
      </c>
      <c r="J58" s="7">
        <f>RANK(I58,$I$3:$I$121)</f>
        <v>1</v>
      </c>
      <c r="K58" s="7">
        <f>SUM(I58:I61)-MIN(I58:I61)</f>
        <v>0</v>
      </c>
      <c r="L58" s="7">
        <f>RANK(K58,$K$3:$K$121)</f>
        <v>1</v>
      </c>
      <c r="M58" s="37">
        <f>(K58*0.1)</f>
        <v>0</v>
      </c>
      <c r="N58" s="38">
        <f>(K58-M58)</f>
        <v>0</v>
      </c>
      <c r="O58" s="19">
        <f>RANK(N58,$N$2:$N$121)</f>
        <v>1</v>
      </c>
    </row>
    <row r="59" spans="1:15" s="2" customFormat="1" ht="19.5" customHeight="1">
      <c r="A59" s="126"/>
      <c r="B59" s="127"/>
      <c r="C59" s="153">
        <v>12</v>
      </c>
      <c r="D59" s="153" t="s">
        <v>8</v>
      </c>
      <c r="E59" s="142"/>
      <c r="F59" s="142"/>
      <c r="G59" s="142"/>
      <c r="H59" s="142"/>
      <c r="I59" s="142">
        <f>SUM(E59:H59)</f>
        <v>0</v>
      </c>
      <c r="J59" s="142">
        <f>RANK(I59,$I$3:$I$121)</f>
        <v>1</v>
      </c>
      <c r="K59" s="142"/>
      <c r="L59" s="142"/>
      <c r="M59" s="143"/>
      <c r="N59" s="144"/>
      <c r="O59" s="145"/>
    </row>
    <row r="60" spans="1:15" s="2" customFormat="1" ht="19.5" customHeight="1">
      <c r="A60" s="8"/>
      <c r="B60" s="40"/>
      <c r="C60" s="5">
        <v>12</v>
      </c>
      <c r="D60" s="5" t="s">
        <v>9</v>
      </c>
      <c r="E60" s="6"/>
      <c r="F60" s="7"/>
      <c r="G60" s="7"/>
      <c r="H60" s="7"/>
      <c r="I60" s="7">
        <f>SUM(E60:H60)</f>
        <v>0</v>
      </c>
      <c r="J60" s="7">
        <f>RANK(I60,$I$3:$I$121)</f>
        <v>1</v>
      </c>
      <c r="K60" s="7"/>
      <c r="L60" s="7"/>
      <c r="M60" s="37"/>
      <c r="N60" s="38"/>
      <c r="O60" s="19"/>
    </row>
    <row r="61" spans="1:15" s="2" customFormat="1" ht="19.5" customHeight="1" thickBot="1">
      <c r="A61" s="130"/>
      <c r="B61" s="131"/>
      <c r="C61" s="155">
        <v>12</v>
      </c>
      <c r="D61" s="155" t="s">
        <v>10</v>
      </c>
      <c r="E61" s="146"/>
      <c r="F61" s="146"/>
      <c r="G61" s="146"/>
      <c r="H61" s="146"/>
      <c r="I61" s="146">
        <f>SUM(E61:H61)</f>
        <v>0</v>
      </c>
      <c r="J61" s="146">
        <f>RANK(I61,$I$3:$I$121)</f>
        <v>1</v>
      </c>
      <c r="K61" s="146"/>
      <c r="L61" s="146"/>
      <c r="M61" s="147"/>
      <c r="N61" s="148"/>
      <c r="O61" s="149"/>
    </row>
    <row r="62" spans="1:15" s="2" customFormat="1" ht="19.5" customHeight="1" thickBot="1">
      <c r="A62" s="41"/>
      <c r="B62" s="41"/>
      <c r="C62" s="22"/>
      <c r="D62" s="22"/>
      <c r="E62" s="22"/>
      <c r="F62" s="22"/>
      <c r="G62" s="22"/>
      <c r="H62" s="22"/>
      <c r="I62" s="22"/>
      <c r="J62" s="23"/>
      <c r="K62" s="22"/>
      <c r="L62" s="23"/>
      <c r="M62" s="43"/>
      <c r="N62" s="44"/>
      <c r="O62" s="23"/>
    </row>
    <row r="63" spans="1:15" s="2" customFormat="1" ht="19.5" customHeight="1">
      <c r="A63" s="35"/>
      <c r="B63" s="36"/>
      <c r="C63" s="5">
        <v>13</v>
      </c>
      <c r="D63" s="5" t="s">
        <v>7</v>
      </c>
      <c r="E63" s="6"/>
      <c r="F63" s="7"/>
      <c r="G63" s="7"/>
      <c r="H63" s="7"/>
      <c r="I63" s="7">
        <f>SUM(E63:H63)</f>
        <v>0</v>
      </c>
      <c r="J63" s="7">
        <f>RANK(I63,$I$3:$I$121)</f>
        <v>1</v>
      </c>
      <c r="K63" s="7">
        <f>SUM(I63:I66)-MIN(I63:I66)</f>
        <v>0</v>
      </c>
      <c r="L63" s="7">
        <f>RANK(K63,$K$3:$K$121)</f>
        <v>1</v>
      </c>
      <c r="M63" s="37">
        <f>(K63*0.1)</f>
        <v>0</v>
      </c>
      <c r="N63" s="38">
        <f>(K63-M63)</f>
        <v>0</v>
      </c>
      <c r="O63" s="19">
        <f>RANK(N63,$N$2:$N$121)</f>
        <v>1</v>
      </c>
    </row>
    <row r="64" spans="1:15" s="2" customFormat="1" ht="19.5" customHeight="1">
      <c r="A64" s="126"/>
      <c r="B64" s="127"/>
      <c r="C64" s="153">
        <v>13</v>
      </c>
      <c r="D64" s="153" t="s">
        <v>8</v>
      </c>
      <c r="E64" s="142"/>
      <c r="F64" s="142"/>
      <c r="G64" s="142"/>
      <c r="H64" s="142"/>
      <c r="I64" s="142">
        <f>SUM(E64:H64)</f>
        <v>0</v>
      </c>
      <c r="J64" s="142">
        <f>RANK(I64,$I$3:$I$121)</f>
        <v>1</v>
      </c>
      <c r="K64" s="142"/>
      <c r="L64" s="142"/>
      <c r="M64" s="143"/>
      <c r="N64" s="144"/>
      <c r="O64" s="145"/>
    </row>
    <row r="65" spans="1:15" s="2" customFormat="1" ht="19.5" customHeight="1">
      <c r="A65" s="8"/>
      <c r="B65" s="40"/>
      <c r="C65" s="5">
        <v>13</v>
      </c>
      <c r="D65" s="5" t="s">
        <v>9</v>
      </c>
      <c r="E65" s="6"/>
      <c r="F65" s="7"/>
      <c r="G65" s="7"/>
      <c r="H65" s="7"/>
      <c r="I65" s="7">
        <f>SUM(E65:H65)</f>
        <v>0</v>
      </c>
      <c r="J65" s="7">
        <f>RANK(I65,$I$3:$I$121)</f>
        <v>1</v>
      </c>
      <c r="K65" s="7"/>
      <c r="L65" s="7"/>
      <c r="M65" s="37"/>
      <c r="N65" s="38"/>
      <c r="O65" s="19"/>
    </row>
    <row r="66" spans="1:15" s="2" customFormat="1" ht="19.5" customHeight="1" thickBot="1">
      <c r="A66" s="130"/>
      <c r="B66" s="131"/>
      <c r="C66" s="155">
        <v>13</v>
      </c>
      <c r="D66" s="155" t="s">
        <v>10</v>
      </c>
      <c r="E66" s="146"/>
      <c r="F66" s="146"/>
      <c r="G66" s="146"/>
      <c r="H66" s="146"/>
      <c r="I66" s="146">
        <f>SUM(E66:H66)</f>
        <v>0</v>
      </c>
      <c r="J66" s="146">
        <f>RANK(I66,$I$3:$I$121)</f>
        <v>1</v>
      </c>
      <c r="K66" s="146"/>
      <c r="L66" s="146"/>
      <c r="M66" s="147"/>
      <c r="N66" s="148"/>
      <c r="O66" s="149"/>
    </row>
    <row r="67" spans="1:15" s="2" customFormat="1" ht="19.5" customHeight="1" thickBot="1">
      <c r="A67" s="41"/>
      <c r="B67" s="41"/>
      <c r="C67" s="22"/>
      <c r="D67" s="22"/>
      <c r="E67" s="22"/>
      <c r="F67" s="22"/>
      <c r="G67" s="22"/>
      <c r="H67" s="22"/>
      <c r="I67" s="22"/>
      <c r="J67" s="23"/>
      <c r="K67" s="22"/>
      <c r="L67" s="23"/>
      <c r="M67" s="43"/>
      <c r="N67" s="44"/>
      <c r="O67" s="23"/>
    </row>
    <row r="68" spans="1:15" s="2" customFormat="1" ht="19.5" customHeight="1">
      <c r="A68" s="35"/>
      <c r="B68" s="36"/>
      <c r="C68" s="5">
        <v>14</v>
      </c>
      <c r="D68" s="5" t="s">
        <v>7</v>
      </c>
      <c r="E68" s="6"/>
      <c r="F68" s="7"/>
      <c r="G68" s="7"/>
      <c r="H68" s="7"/>
      <c r="I68" s="7">
        <f>SUM(E68:H68)</f>
        <v>0</v>
      </c>
      <c r="J68" s="7">
        <f>RANK(I68,$I$3:$I$121)</f>
        <v>1</v>
      </c>
      <c r="K68" s="7">
        <f>SUM(I68:I71)-MIN(I68:I71)</f>
        <v>0</v>
      </c>
      <c r="L68" s="7">
        <f>RANK(K68,$K$3:$K$121)</f>
        <v>1</v>
      </c>
      <c r="M68" s="37">
        <f>(K68*0.1)</f>
        <v>0</v>
      </c>
      <c r="N68" s="38">
        <f>(K68-M68)</f>
        <v>0</v>
      </c>
      <c r="O68" s="19">
        <f>RANK(N68,$N$2:$N$121)</f>
        <v>1</v>
      </c>
    </row>
    <row r="69" spans="1:15" s="2" customFormat="1" ht="19.5" customHeight="1">
      <c r="A69" s="126"/>
      <c r="B69" s="127"/>
      <c r="C69" s="153">
        <v>14</v>
      </c>
      <c r="D69" s="153" t="s">
        <v>8</v>
      </c>
      <c r="E69" s="142"/>
      <c r="F69" s="142"/>
      <c r="G69" s="142"/>
      <c r="H69" s="142"/>
      <c r="I69" s="142">
        <f>SUM(E69:H69)</f>
        <v>0</v>
      </c>
      <c r="J69" s="142">
        <f>RANK(I69,$I$3:$I$121)</f>
        <v>1</v>
      </c>
      <c r="K69" s="142"/>
      <c r="L69" s="142"/>
      <c r="M69" s="143"/>
      <c r="N69" s="144"/>
      <c r="O69" s="145"/>
    </row>
    <row r="70" spans="1:15" s="2" customFormat="1" ht="19.5" customHeight="1">
      <c r="A70" s="8"/>
      <c r="B70" s="40"/>
      <c r="C70" s="5">
        <v>14</v>
      </c>
      <c r="D70" s="5" t="s">
        <v>9</v>
      </c>
      <c r="E70" s="6"/>
      <c r="F70" s="7"/>
      <c r="G70" s="7"/>
      <c r="H70" s="7"/>
      <c r="I70" s="7">
        <f>SUM(E70:H70)</f>
        <v>0</v>
      </c>
      <c r="J70" s="7">
        <f>RANK(I70,$I$3:$I$121)</f>
        <v>1</v>
      </c>
      <c r="K70" s="7"/>
      <c r="L70" s="7"/>
      <c r="M70" s="37"/>
      <c r="N70" s="38"/>
      <c r="O70" s="19"/>
    </row>
    <row r="71" spans="1:15" s="2" customFormat="1" ht="19.5" customHeight="1" thickBot="1">
      <c r="A71" s="130"/>
      <c r="B71" s="131"/>
      <c r="C71" s="155">
        <v>14</v>
      </c>
      <c r="D71" s="155" t="s">
        <v>10</v>
      </c>
      <c r="E71" s="146"/>
      <c r="F71" s="146"/>
      <c r="G71" s="146"/>
      <c r="H71" s="146"/>
      <c r="I71" s="146">
        <f>SUM(E71:H71)</f>
        <v>0</v>
      </c>
      <c r="J71" s="146">
        <f>RANK(I71,$I$3:$I$121)</f>
        <v>1</v>
      </c>
      <c r="K71" s="146"/>
      <c r="L71" s="146"/>
      <c r="M71" s="147"/>
      <c r="N71" s="148"/>
      <c r="O71" s="149"/>
    </row>
    <row r="72" spans="1:15" s="2" customFormat="1" ht="19.5" customHeight="1" thickBot="1">
      <c r="A72" s="41"/>
      <c r="B72" s="41"/>
      <c r="C72" s="22"/>
      <c r="D72" s="22"/>
      <c r="E72" s="22"/>
      <c r="F72" s="22"/>
      <c r="G72" s="22"/>
      <c r="H72" s="22"/>
      <c r="I72" s="22"/>
      <c r="J72" s="23"/>
      <c r="K72" s="22"/>
      <c r="L72" s="23"/>
      <c r="M72" s="43"/>
      <c r="N72" s="44"/>
      <c r="O72" s="23"/>
    </row>
    <row r="73" spans="1:15" s="2" customFormat="1" ht="19.5" customHeight="1">
      <c r="A73" s="35"/>
      <c r="B73" s="36"/>
      <c r="C73" s="5">
        <v>15</v>
      </c>
      <c r="D73" s="5" t="s">
        <v>7</v>
      </c>
      <c r="E73" s="6"/>
      <c r="F73" s="7"/>
      <c r="G73" s="7"/>
      <c r="H73" s="7"/>
      <c r="I73" s="7">
        <f>SUM(E73:H73)</f>
        <v>0</v>
      </c>
      <c r="J73" s="7">
        <f>RANK(I73,$I$3:$I$121)</f>
        <v>1</v>
      </c>
      <c r="K73" s="7">
        <f>SUM(I73:I76)-MIN(I73:I76)</f>
        <v>0</v>
      </c>
      <c r="L73" s="7">
        <f>RANK(K73,$K$3:$K$121)</f>
        <v>1</v>
      </c>
      <c r="M73" s="37">
        <f>(K73*0.1)</f>
        <v>0</v>
      </c>
      <c r="N73" s="38">
        <f>(K73-M73)</f>
        <v>0</v>
      </c>
      <c r="O73" s="19">
        <f>RANK(N73,$N$2:$N$121)</f>
        <v>1</v>
      </c>
    </row>
    <row r="74" spans="1:15" s="2" customFormat="1" ht="19.5" customHeight="1">
      <c r="A74" s="126"/>
      <c r="B74" s="127"/>
      <c r="C74" s="153">
        <v>15</v>
      </c>
      <c r="D74" s="153" t="s">
        <v>8</v>
      </c>
      <c r="E74" s="142"/>
      <c r="F74" s="142"/>
      <c r="G74" s="142"/>
      <c r="H74" s="142"/>
      <c r="I74" s="142">
        <f>SUM(E74:H74)</f>
        <v>0</v>
      </c>
      <c r="J74" s="142">
        <f>RANK(I74,$I$3:$I$121)</f>
        <v>1</v>
      </c>
      <c r="K74" s="142"/>
      <c r="L74" s="142"/>
      <c r="M74" s="143"/>
      <c r="N74" s="144"/>
      <c r="O74" s="145"/>
    </row>
    <row r="75" spans="1:15" s="2" customFormat="1" ht="19.5" customHeight="1">
      <c r="A75" s="8"/>
      <c r="B75" s="40"/>
      <c r="C75" s="5">
        <v>15</v>
      </c>
      <c r="D75" s="5" t="s">
        <v>9</v>
      </c>
      <c r="E75" s="6"/>
      <c r="F75" s="7"/>
      <c r="G75" s="7"/>
      <c r="H75" s="7"/>
      <c r="I75" s="7">
        <f>SUM(E75:H75)</f>
        <v>0</v>
      </c>
      <c r="J75" s="7">
        <f>RANK(I75,$I$3:$I$121)</f>
        <v>1</v>
      </c>
      <c r="K75" s="7"/>
      <c r="L75" s="7"/>
      <c r="M75" s="37"/>
      <c r="N75" s="38"/>
      <c r="O75" s="19"/>
    </row>
    <row r="76" spans="1:15" s="2" customFormat="1" ht="19.5" customHeight="1" thickBot="1">
      <c r="A76" s="130"/>
      <c r="B76" s="131"/>
      <c r="C76" s="155">
        <v>15</v>
      </c>
      <c r="D76" s="155" t="s">
        <v>10</v>
      </c>
      <c r="E76" s="146"/>
      <c r="F76" s="146"/>
      <c r="G76" s="146"/>
      <c r="H76" s="146"/>
      <c r="I76" s="146">
        <f>SUM(E76:H76)</f>
        <v>0</v>
      </c>
      <c r="J76" s="146">
        <f>RANK(I76,$I$3:$I$121)</f>
        <v>1</v>
      </c>
      <c r="K76" s="146"/>
      <c r="L76" s="146"/>
      <c r="M76" s="147"/>
      <c r="N76" s="148"/>
      <c r="O76" s="149"/>
    </row>
    <row r="77" spans="1:15" s="2" customFormat="1" ht="19.5" customHeight="1" thickBot="1">
      <c r="A77" s="41"/>
      <c r="B77" s="41"/>
      <c r="C77" s="22"/>
      <c r="D77" s="22"/>
      <c r="E77" s="22"/>
      <c r="F77" s="22"/>
      <c r="G77" s="22"/>
      <c r="H77" s="22"/>
      <c r="I77" s="22"/>
      <c r="J77" s="23"/>
      <c r="K77" s="22"/>
      <c r="L77" s="23"/>
      <c r="M77" s="43"/>
      <c r="N77" s="44"/>
      <c r="O77" s="23"/>
    </row>
    <row r="78" spans="1:15" s="2" customFormat="1" ht="19.5" customHeight="1">
      <c r="A78" s="35"/>
      <c r="B78" s="36"/>
      <c r="C78" s="5">
        <v>16</v>
      </c>
      <c r="D78" s="5" t="s">
        <v>7</v>
      </c>
      <c r="E78" s="6"/>
      <c r="F78" s="7"/>
      <c r="G78" s="7"/>
      <c r="H78" s="7"/>
      <c r="I78" s="7">
        <f>SUM(E78:H78)</f>
        <v>0</v>
      </c>
      <c r="J78" s="7">
        <f>RANK(I78,$I$3:$I$121)</f>
        <v>1</v>
      </c>
      <c r="K78" s="7">
        <f>SUM(I78:I81)-MIN(I78:I81)</f>
        <v>0</v>
      </c>
      <c r="L78" s="7">
        <f>RANK(K78,$K$3:$K$121)</f>
        <v>1</v>
      </c>
      <c r="M78" s="37">
        <f>(K78*0.1)</f>
        <v>0</v>
      </c>
      <c r="N78" s="38">
        <f>(K78-M78)</f>
        <v>0</v>
      </c>
      <c r="O78" s="19">
        <f>RANK(N78,$N$2:$N$121)</f>
        <v>1</v>
      </c>
    </row>
    <row r="79" spans="1:15" s="2" customFormat="1" ht="19.5" customHeight="1">
      <c r="A79" s="126"/>
      <c r="B79" s="127"/>
      <c r="C79" s="153">
        <v>16</v>
      </c>
      <c r="D79" s="153" t="s">
        <v>8</v>
      </c>
      <c r="E79" s="142"/>
      <c r="F79" s="142"/>
      <c r="G79" s="142"/>
      <c r="H79" s="142"/>
      <c r="I79" s="142">
        <f>SUM(E79:H79)</f>
        <v>0</v>
      </c>
      <c r="J79" s="142">
        <f>RANK(I79,$I$3:$I$121)</f>
        <v>1</v>
      </c>
      <c r="K79" s="142"/>
      <c r="L79" s="142"/>
      <c r="M79" s="143"/>
      <c r="N79" s="144"/>
      <c r="O79" s="145"/>
    </row>
    <row r="80" spans="1:15" s="2" customFormat="1" ht="19.5" customHeight="1">
      <c r="A80" s="8"/>
      <c r="B80" s="40"/>
      <c r="C80" s="5">
        <v>16</v>
      </c>
      <c r="D80" s="5" t="s">
        <v>9</v>
      </c>
      <c r="E80" s="6"/>
      <c r="F80" s="7"/>
      <c r="G80" s="7"/>
      <c r="H80" s="7"/>
      <c r="I80" s="7">
        <f>SUM(E80:H80)</f>
        <v>0</v>
      </c>
      <c r="J80" s="7">
        <f>RANK(I80,$I$3:$I$121)</f>
        <v>1</v>
      </c>
      <c r="K80" s="7"/>
      <c r="L80" s="7"/>
      <c r="M80" s="37"/>
      <c r="N80" s="38"/>
      <c r="O80" s="19"/>
    </row>
    <row r="81" spans="1:15" s="2" customFormat="1" ht="19.5" customHeight="1" thickBot="1">
      <c r="A81" s="130"/>
      <c r="B81" s="131"/>
      <c r="C81" s="155">
        <v>16</v>
      </c>
      <c r="D81" s="155" t="s">
        <v>10</v>
      </c>
      <c r="E81" s="146"/>
      <c r="F81" s="146"/>
      <c r="G81" s="146"/>
      <c r="H81" s="146"/>
      <c r="I81" s="146">
        <f>SUM(E81:H81)</f>
        <v>0</v>
      </c>
      <c r="J81" s="146">
        <f>RANK(I81,$I$3:$I$121)</f>
        <v>1</v>
      </c>
      <c r="K81" s="146"/>
      <c r="L81" s="146"/>
      <c r="M81" s="147"/>
      <c r="N81" s="148"/>
      <c r="O81" s="149"/>
    </row>
    <row r="82" spans="1:15" s="2" customFormat="1" ht="19.5" customHeight="1" thickBot="1">
      <c r="A82" s="41"/>
      <c r="B82" s="41"/>
      <c r="C82" s="22"/>
      <c r="D82" s="22"/>
      <c r="E82" s="22"/>
      <c r="F82" s="22"/>
      <c r="G82" s="22"/>
      <c r="H82" s="22"/>
      <c r="I82" s="22"/>
      <c r="J82" s="23"/>
      <c r="K82" s="22"/>
      <c r="L82" s="23"/>
      <c r="M82" s="43"/>
      <c r="N82" s="44"/>
      <c r="O82" s="23"/>
    </row>
    <row r="83" spans="1:15" s="2" customFormat="1" ht="19.5" customHeight="1">
      <c r="A83" s="35"/>
      <c r="B83" s="36"/>
      <c r="C83" s="5">
        <v>17</v>
      </c>
      <c r="D83" s="5" t="s">
        <v>7</v>
      </c>
      <c r="E83" s="6"/>
      <c r="F83" s="7"/>
      <c r="G83" s="7"/>
      <c r="H83" s="7"/>
      <c r="I83" s="7">
        <f>SUM(E83:H83)</f>
        <v>0</v>
      </c>
      <c r="J83" s="7">
        <f>RANK(I83,$I$3:$I$121)</f>
        <v>1</v>
      </c>
      <c r="K83" s="7">
        <f>SUM(I83:I86)-MIN(I83:I86)</f>
        <v>0</v>
      </c>
      <c r="L83" s="7">
        <f>RANK(K83,$K$3:$K$121)</f>
        <v>1</v>
      </c>
      <c r="M83" s="37">
        <f>(K83*0.1)</f>
        <v>0</v>
      </c>
      <c r="N83" s="38">
        <f>(K83-M83)</f>
        <v>0</v>
      </c>
      <c r="O83" s="19">
        <f>RANK(N83,$N$2:$N$121)</f>
        <v>1</v>
      </c>
    </row>
    <row r="84" spans="1:15" s="2" customFormat="1" ht="19.5" customHeight="1">
      <c r="A84" s="126"/>
      <c r="B84" s="127"/>
      <c r="C84" s="153">
        <v>17</v>
      </c>
      <c r="D84" s="153" t="s">
        <v>8</v>
      </c>
      <c r="E84" s="142"/>
      <c r="F84" s="142"/>
      <c r="G84" s="142"/>
      <c r="H84" s="142"/>
      <c r="I84" s="142">
        <f>SUM(E84:H84)</f>
        <v>0</v>
      </c>
      <c r="J84" s="142">
        <f>RANK(I84,$I$3:$I$121)</f>
        <v>1</v>
      </c>
      <c r="K84" s="142"/>
      <c r="L84" s="142"/>
      <c r="M84" s="143"/>
      <c r="N84" s="144"/>
      <c r="O84" s="145"/>
    </row>
    <row r="85" spans="1:15" s="2" customFormat="1" ht="19.5" customHeight="1">
      <c r="A85" s="8"/>
      <c r="B85" s="40"/>
      <c r="C85" s="5">
        <v>17</v>
      </c>
      <c r="D85" s="5" t="s">
        <v>9</v>
      </c>
      <c r="E85" s="6"/>
      <c r="F85" s="7"/>
      <c r="G85" s="7"/>
      <c r="H85" s="7"/>
      <c r="I85" s="7">
        <f>SUM(E85:H85)</f>
        <v>0</v>
      </c>
      <c r="J85" s="7">
        <f>RANK(I85,$I$3:$I$121)</f>
        <v>1</v>
      </c>
      <c r="K85" s="7"/>
      <c r="L85" s="7"/>
      <c r="M85" s="37"/>
      <c r="N85" s="38"/>
      <c r="O85" s="19"/>
    </row>
    <row r="86" spans="1:15" s="2" customFormat="1" ht="19.5" customHeight="1" thickBot="1">
      <c r="A86" s="130"/>
      <c r="B86" s="131"/>
      <c r="C86" s="155">
        <v>17</v>
      </c>
      <c r="D86" s="155" t="s">
        <v>10</v>
      </c>
      <c r="E86" s="146"/>
      <c r="F86" s="146"/>
      <c r="G86" s="146"/>
      <c r="H86" s="146"/>
      <c r="I86" s="146">
        <f>SUM(E86:H86)</f>
        <v>0</v>
      </c>
      <c r="J86" s="146">
        <f>RANK(I86,$I$3:$I$121)</f>
        <v>1</v>
      </c>
      <c r="K86" s="146"/>
      <c r="L86" s="146"/>
      <c r="M86" s="147"/>
      <c r="N86" s="148"/>
      <c r="O86" s="149"/>
    </row>
    <row r="87" spans="1:15" s="2" customFormat="1" ht="19.5" customHeight="1" thickBot="1">
      <c r="A87" s="41"/>
      <c r="B87" s="41"/>
      <c r="C87" s="22"/>
      <c r="D87" s="22"/>
      <c r="E87" s="22"/>
      <c r="F87" s="22"/>
      <c r="G87" s="22"/>
      <c r="H87" s="22"/>
      <c r="I87" s="22"/>
      <c r="J87" s="23"/>
      <c r="K87" s="22"/>
      <c r="L87" s="23"/>
      <c r="M87" s="43"/>
      <c r="N87" s="44"/>
      <c r="O87" s="23"/>
    </row>
    <row r="88" spans="1:15" s="2" customFormat="1" ht="19.5" customHeight="1">
      <c r="A88" s="35"/>
      <c r="B88" s="36"/>
      <c r="C88" s="5">
        <v>18</v>
      </c>
      <c r="D88" s="5" t="s">
        <v>7</v>
      </c>
      <c r="E88" s="6"/>
      <c r="F88" s="7"/>
      <c r="G88" s="7"/>
      <c r="H88" s="7"/>
      <c r="I88" s="7">
        <f>SUM(E88:H88)</f>
        <v>0</v>
      </c>
      <c r="J88" s="7">
        <f>RANK(I88,$I$3:$I$121)</f>
        <v>1</v>
      </c>
      <c r="K88" s="7">
        <f>SUM(I88:I91)-MIN(I88:I91)</f>
        <v>0</v>
      </c>
      <c r="L88" s="7">
        <f>RANK(K88,$K$3:$K$121)</f>
        <v>1</v>
      </c>
      <c r="M88" s="37">
        <f>(K88*0.1)</f>
        <v>0</v>
      </c>
      <c r="N88" s="38">
        <f>(K88-M88)</f>
        <v>0</v>
      </c>
      <c r="O88" s="19">
        <f>RANK(N88,$N$2:$N$121)</f>
        <v>1</v>
      </c>
    </row>
    <row r="89" spans="1:15" s="2" customFormat="1" ht="19.5" customHeight="1">
      <c r="A89" s="126"/>
      <c r="B89" s="127"/>
      <c r="C89" s="153">
        <v>18</v>
      </c>
      <c r="D89" s="153" t="s">
        <v>8</v>
      </c>
      <c r="E89" s="142"/>
      <c r="F89" s="142"/>
      <c r="G89" s="142"/>
      <c r="H89" s="142"/>
      <c r="I89" s="142">
        <f>SUM(E89:H89)</f>
        <v>0</v>
      </c>
      <c r="J89" s="142">
        <f>RANK(I89,$I$3:$I$121)</f>
        <v>1</v>
      </c>
      <c r="K89" s="142"/>
      <c r="L89" s="142"/>
      <c r="M89" s="143"/>
      <c r="N89" s="144"/>
      <c r="O89" s="145"/>
    </row>
    <row r="90" spans="1:15" s="2" customFormat="1" ht="19.5" customHeight="1">
      <c r="A90" s="8"/>
      <c r="B90" s="40"/>
      <c r="C90" s="5">
        <v>18</v>
      </c>
      <c r="D90" s="5" t="s">
        <v>9</v>
      </c>
      <c r="E90" s="6"/>
      <c r="F90" s="7"/>
      <c r="G90" s="7"/>
      <c r="H90" s="7"/>
      <c r="I90" s="7">
        <f>SUM(E90:H90)</f>
        <v>0</v>
      </c>
      <c r="J90" s="7">
        <f>RANK(I90,$I$3:$I$121)</f>
        <v>1</v>
      </c>
      <c r="K90" s="7"/>
      <c r="L90" s="7"/>
      <c r="M90" s="37"/>
      <c r="N90" s="38"/>
      <c r="O90" s="19"/>
    </row>
    <row r="91" spans="1:15" s="2" customFormat="1" ht="19.5" customHeight="1" thickBot="1">
      <c r="A91" s="130"/>
      <c r="B91" s="131"/>
      <c r="C91" s="155">
        <v>18</v>
      </c>
      <c r="D91" s="155" t="s">
        <v>10</v>
      </c>
      <c r="E91" s="146"/>
      <c r="F91" s="146"/>
      <c r="G91" s="146"/>
      <c r="H91" s="146"/>
      <c r="I91" s="146">
        <f>SUM(E91:H91)</f>
        <v>0</v>
      </c>
      <c r="J91" s="146">
        <f>RANK(I91,$I$3:$I$121)</f>
        <v>1</v>
      </c>
      <c r="K91" s="146"/>
      <c r="L91" s="146"/>
      <c r="M91" s="147"/>
      <c r="N91" s="148"/>
      <c r="O91" s="149"/>
    </row>
    <row r="92" spans="1:15" s="2" customFormat="1" ht="19.5" customHeight="1" thickBot="1">
      <c r="A92" s="41"/>
      <c r="B92" s="41"/>
      <c r="C92" s="22"/>
      <c r="D92" s="22"/>
      <c r="E92" s="22"/>
      <c r="F92" s="22"/>
      <c r="G92" s="22"/>
      <c r="H92" s="22"/>
      <c r="I92" s="22"/>
      <c r="J92" s="23"/>
      <c r="K92" s="22"/>
      <c r="L92" s="23"/>
      <c r="M92" s="43"/>
      <c r="N92" s="44"/>
      <c r="O92" s="23"/>
    </row>
    <row r="93" spans="1:15" s="2" customFormat="1" ht="19.5" customHeight="1">
      <c r="A93" s="35"/>
      <c r="B93" s="36"/>
      <c r="C93" s="5">
        <v>19</v>
      </c>
      <c r="D93" s="5" t="s">
        <v>7</v>
      </c>
      <c r="E93" s="6"/>
      <c r="F93" s="7"/>
      <c r="G93" s="7"/>
      <c r="H93" s="7"/>
      <c r="I93" s="7">
        <f>SUM(E93:H93)</f>
        <v>0</v>
      </c>
      <c r="J93" s="7">
        <f>RANK(I93,$I$3:$I$121)</f>
        <v>1</v>
      </c>
      <c r="K93" s="7">
        <f>SUM(I93:I96)-MIN(I93:I96)</f>
        <v>0</v>
      </c>
      <c r="L93" s="7">
        <f>RANK(K93,$K$3:$K$121)</f>
        <v>1</v>
      </c>
      <c r="M93" s="37">
        <f>(K93*0.1)</f>
        <v>0</v>
      </c>
      <c r="N93" s="38">
        <f>(K93-M93)</f>
        <v>0</v>
      </c>
      <c r="O93" s="19">
        <f>RANK(N93,$N$2:$N$121)</f>
        <v>1</v>
      </c>
    </row>
    <row r="94" spans="1:15" s="2" customFormat="1" ht="19.5" customHeight="1">
      <c r="A94" s="126"/>
      <c r="B94" s="127"/>
      <c r="C94" s="153">
        <v>19</v>
      </c>
      <c r="D94" s="153" t="s">
        <v>8</v>
      </c>
      <c r="E94" s="142"/>
      <c r="F94" s="142"/>
      <c r="G94" s="142"/>
      <c r="H94" s="142"/>
      <c r="I94" s="142">
        <f>SUM(E94:H94)</f>
        <v>0</v>
      </c>
      <c r="J94" s="142">
        <f>RANK(I94,$I$3:$I$121)</f>
        <v>1</v>
      </c>
      <c r="K94" s="142"/>
      <c r="L94" s="142"/>
      <c r="M94" s="143"/>
      <c r="N94" s="144"/>
      <c r="O94" s="145"/>
    </row>
    <row r="95" spans="1:15" s="2" customFormat="1" ht="19.5" customHeight="1">
      <c r="A95" s="8"/>
      <c r="B95" s="40"/>
      <c r="C95" s="5">
        <v>19</v>
      </c>
      <c r="D95" s="5" t="s">
        <v>9</v>
      </c>
      <c r="E95" s="6"/>
      <c r="F95" s="7"/>
      <c r="G95" s="7"/>
      <c r="H95" s="7"/>
      <c r="I95" s="7">
        <f>SUM(E95:H95)</f>
        <v>0</v>
      </c>
      <c r="J95" s="7">
        <f>RANK(I95,$I$3:$I$121)</f>
        <v>1</v>
      </c>
      <c r="K95" s="7"/>
      <c r="L95" s="7"/>
      <c r="M95" s="37"/>
      <c r="N95" s="38"/>
      <c r="O95" s="19"/>
    </row>
    <row r="96" spans="1:15" s="2" customFormat="1" ht="19.5" customHeight="1" thickBot="1">
      <c r="A96" s="130"/>
      <c r="B96" s="131"/>
      <c r="C96" s="155">
        <v>19</v>
      </c>
      <c r="D96" s="155" t="s">
        <v>10</v>
      </c>
      <c r="E96" s="146"/>
      <c r="F96" s="146"/>
      <c r="G96" s="146"/>
      <c r="H96" s="146"/>
      <c r="I96" s="146">
        <f>SUM(E96:H96)</f>
        <v>0</v>
      </c>
      <c r="J96" s="146">
        <f>RANK(I96,$I$3:$I$121)</f>
        <v>1</v>
      </c>
      <c r="K96" s="146"/>
      <c r="L96" s="146"/>
      <c r="M96" s="147"/>
      <c r="N96" s="148"/>
      <c r="O96" s="149"/>
    </row>
    <row r="97" spans="1:15" s="2" customFormat="1" ht="13.5" thickBot="1">
      <c r="A97" s="41"/>
      <c r="B97" s="41"/>
      <c r="C97" s="22"/>
      <c r="D97" s="22"/>
      <c r="E97" s="22"/>
      <c r="F97" s="22"/>
      <c r="G97" s="22"/>
      <c r="H97" s="22"/>
      <c r="I97" s="22"/>
      <c r="J97" s="23"/>
      <c r="K97" s="22"/>
      <c r="L97" s="23"/>
      <c r="M97" s="43"/>
      <c r="N97" s="44"/>
      <c r="O97" s="23"/>
    </row>
    <row r="98" spans="1:15" s="2" customFormat="1" ht="19.5" customHeight="1">
      <c r="A98" s="35"/>
      <c r="B98" s="36"/>
      <c r="C98" s="5">
        <v>20</v>
      </c>
      <c r="D98" s="5" t="s">
        <v>7</v>
      </c>
      <c r="E98" s="6"/>
      <c r="F98" s="7"/>
      <c r="G98" s="7"/>
      <c r="H98" s="7"/>
      <c r="I98" s="7">
        <f>SUM(E98:H98)</f>
        <v>0</v>
      </c>
      <c r="J98" s="7">
        <f>RANK(I98,$I$3:$I$121)</f>
        <v>1</v>
      </c>
      <c r="K98" s="7">
        <f>SUM(I98:I101)-MIN(I98:I101)</f>
        <v>0</v>
      </c>
      <c r="L98" s="7">
        <f>RANK(K98,$K$3:$K$121)</f>
        <v>1</v>
      </c>
      <c r="M98" s="37">
        <f>(K98*0.1)</f>
        <v>0</v>
      </c>
      <c r="N98" s="38">
        <f>(K98-M98)</f>
        <v>0</v>
      </c>
      <c r="O98" s="19">
        <f>RANK(N98,$N$2:$N$121)</f>
        <v>1</v>
      </c>
    </row>
    <row r="99" spans="1:15" s="2" customFormat="1" ht="19.5" customHeight="1">
      <c r="A99" s="126"/>
      <c r="B99" s="127"/>
      <c r="C99" s="153">
        <v>20</v>
      </c>
      <c r="D99" s="153" t="s">
        <v>8</v>
      </c>
      <c r="E99" s="142"/>
      <c r="F99" s="142"/>
      <c r="G99" s="142"/>
      <c r="H99" s="142"/>
      <c r="I99" s="142">
        <f>SUM(E99:H99)</f>
        <v>0</v>
      </c>
      <c r="J99" s="142">
        <f>RANK(I99,$I$3:$I$121)</f>
        <v>1</v>
      </c>
      <c r="K99" s="142"/>
      <c r="L99" s="142"/>
      <c r="M99" s="143"/>
      <c r="N99" s="144"/>
      <c r="O99" s="145"/>
    </row>
    <row r="100" spans="1:15" s="2" customFormat="1" ht="19.5" customHeight="1">
      <c r="A100" s="8"/>
      <c r="B100" s="40"/>
      <c r="C100" s="5">
        <v>20</v>
      </c>
      <c r="D100" s="5" t="s">
        <v>9</v>
      </c>
      <c r="E100" s="6"/>
      <c r="F100" s="7"/>
      <c r="G100" s="7"/>
      <c r="H100" s="7"/>
      <c r="I100" s="7">
        <f>SUM(E100:H100)</f>
        <v>0</v>
      </c>
      <c r="J100" s="7">
        <f>RANK(I100,$I$3:$I$121)</f>
        <v>1</v>
      </c>
      <c r="K100" s="7"/>
      <c r="L100" s="7"/>
      <c r="M100" s="37"/>
      <c r="N100" s="38"/>
      <c r="O100" s="19"/>
    </row>
    <row r="101" spans="1:15" s="2" customFormat="1" ht="19.5" customHeight="1" thickBot="1">
      <c r="A101" s="130"/>
      <c r="B101" s="131"/>
      <c r="C101" s="155">
        <v>20</v>
      </c>
      <c r="D101" s="155" t="s">
        <v>10</v>
      </c>
      <c r="E101" s="146"/>
      <c r="F101" s="146"/>
      <c r="G101" s="146"/>
      <c r="H101" s="146"/>
      <c r="I101" s="146">
        <f>SUM(E101:H101)</f>
        <v>0</v>
      </c>
      <c r="J101" s="146">
        <f>RANK(I101,$I$3:$I$121)</f>
        <v>1</v>
      </c>
      <c r="K101" s="146"/>
      <c r="L101" s="146"/>
      <c r="M101" s="147"/>
      <c r="N101" s="148"/>
      <c r="O101" s="149"/>
    </row>
    <row r="102" spans="1:15" s="2" customFormat="1" ht="13.5" thickBot="1">
      <c r="A102" s="41"/>
      <c r="B102" s="41"/>
      <c r="C102" s="22"/>
      <c r="D102" s="22"/>
      <c r="E102" s="22"/>
      <c r="F102" s="22"/>
      <c r="G102" s="22"/>
      <c r="H102" s="22"/>
      <c r="I102" s="22"/>
      <c r="J102" s="23"/>
      <c r="K102" s="22"/>
      <c r="L102" s="23"/>
      <c r="M102" s="43"/>
      <c r="N102" s="44"/>
      <c r="O102" s="23"/>
    </row>
    <row r="103" spans="1:15" s="2" customFormat="1" ht="19.5" customHeight="1">
      <c r="A103" s="35"/>
      <c r="B103" s="36"/>
      <c r="C103" s="5">
        <v>21</v>
      </c>
      <c r="D103" s="5" t="s">
        <v>7</v>
      </c>
      <c r="E103" s="6"/>
      <c r="F103" s="7"/>
      <c r="G103" s="7"/>
      <c r="H103" s="7"/>
      <c r="I103" s="7">
        <f>SUM(E103:H103)</f>
        <v>0</v>
      </c>
      <c r="J103" s="7">
        <f>RANK(I103,$I$3:$I$121)</f>
        <v>1</v>
      </c>
      <c r="K103" s="7">
        <f>SUM(I103:I106)-MIN(I103:I106)</f>
        <v>0</v>
      </c>
      <c r="L103" s="7">
        <f>RANK(K103,$K$3:$K$121)</f>
        <v>1</v>
      </c>
      <c r="M103" s="37">
        <f>(K103*0.1)</f>
        <v>0</v>
      </c>
      <c r="N103" s="38">
        <f>(K103-M103)</f>
        <v>0</v>
      </c>
      <c r="O103" s="19">
        <f>RANK(N103,$N$2:$N$121)</f>
        <v>1</v>
      </c>
    </row>
    <row r="104" spans="1:15" s="2" customFormat="1" ht="19.5" customHeight="1">
      <c r="A104" s="126"/>
      <c r="B104" s="127"/>
      <c r="C104" s="153">
        <v>21</v>
      </c>
      <c r="D104" s="153" t="s">
        <v>8</v>
      </c>
      <c r="E104" s="142"/>
      <c r="F104" s="142"/>
      <c r="G104" s="142"/>
      <c r="H104" s="142"/>
      <c r="I104" s="142">
        <f>SUM(E104:H104)</f>
        <v>0</v>
      </c>
      <c r="J104" s="142">
        <f>RANK(I104,$I$3:$I$121)</f>
        <v>1</v>
      </c>
      <c r="K104" s="142"/>
      <c r="L104" s="142"/>
      <c r="M104" s="143"/>
      <c r="N104" s="144"/>
      <c r="O104" s="145"/>
    </row>
    <row r="105" spans="1:15" s="2" customFormat="1" ht="19.5" customHeight="1">
      <c r="A105" s="8"/>
      <c r="B105" s="40"/>
      <c r="C105" s="5">
        <v>21</v>
      </c>
      <c r="D105" s="5" t="s">
        <v>9</v>
      </c>
      <c r="E105" s="6"/>
      <c r="F105" s="7"/>
      <c r="G105" s="7"/>
      <c r="H105" s="7"/>
      <c r="I105" s="7">
        <f>SUM(E105:H105)</f>
        <v>0</v>
      </c>
      <c r="J105" s="7">
        <f>RANK(I105,$I$3:$I$121)</f>
        <v>1</v>
      </c>
      <c r="K105" s="7"/>
      <c r="L105" s="7"/>
      <c r="M105" s="37"/>
      <c r="N105" s="38"/>
      <c r="O105" s="19"/>
    </row>
    <row r="106" spans="1:15" s="2" customFormat="1" ht="19.5" customHeight="1" thickBot="1">
      <c r="A106" s="130"/>
      <c r="B106" s="131"/>
      <c r="C106" s="155">
        <v>21</v>
      </c>
      <c r="D106" s="155" t="s">
        <v>10</v>
      </c>
      <c r="E106" s="146"/>
      <c r="F106" s="146"/>
      <c r="G106" s="146"/>
      <c r="H106" s="146"/>
      <c r="I106" s="146">
        <f>SUM(E106:H106)</f>
        <v>0</v>
      </c>
      <c r="J106" s="146">
        <f>RANK(I106,$I$3:$I$121)</f>
        <v>1</v>
      </c>
      <c r="K106" s="146"/>
      <c r="L106" s="146"/>
      <c r="M106" s="147"/>
      <c r="N106" s="148"/>
      <c r="O106" s="149"/>
    </row>
    <row r="107" spans="1:15" s="2" customFormat="1" ht="13.5" thickBot="1">
      <c r="A107" s="41"/>
      <c r="B107" s="41"/>
      <c r="C107" s="22"/>
      <c r="D107" s="22"/>
      <c r="E107" s="22"/>
      <c r="F107" s="22"/>
      <c r="G107" s="22"/>
      <c r="H107" s="22"/>
      <c r="I107" s="22"/>
      <c r="J107" s="23"/>
      <c r="K107" s="22"/>
      <c r="L107" s="23"/>
      <c r="M107" s="43"/>
      <c r="N107" s="44"/>
      <c r="O107" s="23"/>
    </row>
    <row r="108" spans="1:15" s="2" customFormat="1" ht="19.5" customHeight="1">
      <c r="A108" s="35"/>
      <c r="B108" s="36"/>
      <c r="C108" s="5">
        <v>22</v>
      </c>
      <c r="D108" s="5" t="s">
        <v>7</v>
      </c>
      <c r="E108" s="6"/>
      <c r="F108" s="7"/>
      <c r="G108" s="7"/>
      <c r="H108" s="7"/>
      <c r="I108" s="7">
        <f>SUM(E108:H108)</f>
        <v>0</v>
      </c>
      <c r="J108" s="7">
        <f>RANK(I108,$I$3:$I$121)</f>
        <v>1</v>
      </c>
      <c r="K108" s="7">
        <f>SUM(I108:I111)-MIN(I108:I111)</f>
        <v>0</v>
      </c>
      <c r="L108" s="7">
        <f>RANK(K108,$K$3:$K$121)</f>
        <v>1</v>
      </c>
      <c r="M108" s="37">
        <f>(K108*0.1)</f>
        <v>0</v>
      </c>
      <c r="N108" s="38">
        <f>(K108-M108)</f>
        <v>0</v>
      </c>
      <c r="O108" s="19">
        <f>RANK(N108,$N$2:$N$121)</f>
        <v>1</v>
      </c>
    </row>
    <row r="109" spans="1:15" s="2" customFormat="1" ht="19.5" customHeight="1">
      <c r="A109" s="126"/>
      <c r="B109" s="127"/>
      <c r="C109" s="153">
        <v>22</v>
      </c>
      <c r="D109" s="153" t="s">
        <v>8</v>
      </c>
      <c r="E109" s="142"/>
      <c r="F109" s="142"/>
      <c r="G109" s="142"/>
      <c r="H109" s="142"/>
      <c r="I109" s="142">
        <f>SUM(E109:H109)</f>
        <v>0</v>
      </c>
      <c r="J109" s="142">
        <f>RANK(I109,$I$3:$I$121)</f>
        <v>1</v>
      </c>
      <c r="K109" s="142"/>
      <c r="L109" s="142"/>
      <c r="M109" s="143"/>
      <c r="N109" s="144"/>
      <c r="O109" s="145"/>
    </row>
    <row r="110" spans="1:15" s="2" customFormat="1" ht="19.5" customHeight="1">
      <c r="A110" s="8"/>
      <c r="B110" s="40"/>
      <c r="C110" s="5">
        <v>22</v>
      </c>
      <c r="D110" s="5" t="s">
        <v>9</v>
      </c>
      <c r="E110" s="6"/>
      <c r="F110" s="7"/>
      <c r="G110" s="7"/>
      <c r="H110" s="7"/>
      <c r="I110" s="7">
        <f>SUM(E110:H110)</f>
        <v>0</v>
      </c>
      <c r="J110" s="7">
        <f>RANK(I110,$I$3:$I$121)</f>
        <v>1</v>
      </c>
      <c r="K110" s="7"/>
      <c r="L110" s="7"/>
      <c r="M110" s="37"/>
      <c r="N110" s="38"/>
      <c r="O110" s="19"/>
    </row>
    <row r="111" spans="1:15" s="2" customFormat="1" ht="19.5" customHeight="1" thickBot="1">
      <c r="A111" s="130"/>
      <c r="B111" s="131"/>
      <c r="C111" s="155">
        <v>22</v>
      </c>
      <c r="D111" s="155" t="s">
        <v>10</v>
      </c>
      <c r="E111" s="146"/>
      <c r="F111" s="146"/>
      <c r="G111" s="146"/>
      <c r="H111" s="146"/>
      <c r="I111" s="146">
        <f>SUM(E111:H111)</f>
        <v>0</v>
      </c>
      <c r="J111" s="146">
        <f>RANK(I111,$I$3:$I$121)</f>
        <v>1</v>
      </c>
      <c r="K111" s="146"/>
      <c r="L111" s="146"/>
      <c r="M111" s="147"/>
      <c r="N111" s="148"/>
      <c r="O111" s="149"/>
    </row>
    <row r="112" spans="1:15" s="2" customFormat="1" ht="13.5" thickBot="1">
      <c r="A112" s="41"/>
      <c r="B112" s="41"/>
      <c r="C112" s="22"/>
      <c r="D112" s="22"/>
      <c r="E112" s="22"/>
      <c r="F112" s="22"/>
      <c r="G112" s="22"/>
      <c r="H112" s="22"/>
      <c r="I112" s="22"/>
      <c r="J112" s="23"/>
      <c r="K112" s="22"/>
      <c r="L112" s="23"/>
      <c r="M112" s="43"/>
      <c r="N112" s="44"/>
      <c r="O112" s="23"/>
    </row>
    <row r="113" spans="1:15" s="2" customFormat="1" ht="19.5" customHeight="1">
      <c r="A113" s="35"/>
      <c r="B113" s="36"/>
      <c r="C113" s="5">
        <v>23</v>
      </c>
      <c r="D113" s="5" t="s">
        <v>7</v>
      </c>
      <c r="E113" s="6"/>
      <c r="F113" s="7"/>
      <c r="G113" s="7"/>
      <c r="H113" s="7"/>
      <c r="I113" s="7">
        <f>SUM(E113:H113)</f>
        <v>0</v>
      </c>
      <c r="J113" s="7">
        <f>RANK(I113,$I$3:$I$121)</f>
        <v>1</v>
      </c>
      <c r="K113" s="7">
        <f>SUM(I113:I116)-MIN(I113:I116)</f>
        <v>0</v>
      </c>
      <c r="L113" s="7">
        <f>RANK(K113,$K$3:$K$121)</f>
        <v>1</v>
      </c>
      <c r="M113" s="37">
        <f>(K113*0.1)</f>
        <v>0</v>
      </c>
      <c r="N113" s="38">
        <f>(K113-M113)</f>
        <v>0</v>
      </c>
      <c r="O113" s="19">
        <f>RANK(N113,$N$2:$N$121)</f>
        <v>1</v>
      </c>
    </row>
    <row r="114" spans="1:15" s="2" customFormat="1" ht="19.5" customHeight="1">
      <c r="A114" s="126"/>
      <c r="B114" s="127"/>
      <c r="C114" s="153">
        <v>23</v>
      </c>
      <c r="D114" s="153" t="s">
        <v>8</v>
      </c>
      <c r="E114" s="142"/>
      <c r="F114" s="142"/>
      <c r="G114" s="142"/>
      <c r="H114" s="142"/>
      <c r="I114" s="142">
        <f>SUM(E114:H114)</f>
        <v>0</v>
      </c>
      <c r="J114" s="142">
        <f>RANK(I114,$I$3:$I$121)</f>
        <v>1</v>
      </c>
      <c r="K114" s="142"/>
      <c r="L114" s="142"/>
      <c r="M114" s="143"/>
      <c r="N114" s="144"/>
      <c r="O114" s="145"/>
    </row>
    <row r="115" spans="1:15" s="2" customFormat="1" ht="19.5" customHeight="1">
      <c r="A115" s="8"/>
      <c r="B115" s="40"/>
      <c r="C115" s="5">
        <v>23</v>
      </c>
      <c r="D115" s="5" t="s">
        <v>9</v>
      </c>
      <c r="E115" s="6"/>
      <c r="F115" s="7"/>
      <c r="G115" s="7"/>
      <c r="H115" s="7"/>
      <c r="I115" s="7">
        <f>SUM(E115:H115)</f>
        <v>0</v>
      </c>
      <c r="J115" s="7" t="s">
        <v>40</v>
      </c>
      <c r="K115" s="7"/>
      <c r="L115" s="7"/>
      <c r="M115" s="37"/>
      <c r="N115" s="38"/>
      <c r="O115" s="19"/>
    </row>
    <row r="116" spans="1:15" s="2" customFormat="1" ht="19.5" customHeight="1" thickBot="1">
      <c r="A116" s="130"/>
      <c r="B116" s="131"/>
      <c r="C116" s="155">
        <v>23</v>
      </c>
      <c r="D116" s="155" t="s">
        <v>10</v>
      </c>
      <c r="E116" s="146"/>
      <c r="F116" s="146"/>
      <c r="G116" s="146"/>
      <c r="H116" s="146"/>
      <c r="I116" s="146">
        <f>SUM(E116:H116)</f>
        <v>0</v>
      </c>
      <c r="J116" s="146">
        <f>RANK(I116,$I$3:$I$121)</f>
        <v>1</v>
      </c>
      <c r="K116" s="146"/>
      <c r="L116" s="146"/>
      <c r="M116" s="147"/>
      <c r="N116" s="148"/>
      <c r="O116" s="149"/>
    </row>
    <row r="117" spans="1:15" s="2" customFormat="1" ht="13.5" thickBot="1">
      <c r="A117" s="41"/>
      <c r="B117" s="41"/>
      <c r="C117" s="22"/>
      <c r="D117" s="22"/>
      <c r="E117" s="22"/>
      <c r="F117" s="22"/>
      <c r="G117" s="22"/>
      <c r="H117" s="22"/>
      <c r="I117" s="22"/>
      <c r="J117" s="23"/>
      <c r="K117" s="22"/>
      <c r="L117" s="23"/>
      <c r="M117" s="43"/>
      <c r="N117" s="44"/>
      <c r="O117" s="23"/>
    </row>
    <row r="118" spans="1:15" s="2" customFormat="1" ht="19.5" customHeight="1">
      <c r="A118" s="35"/>
      <c r="B118" s="36"/>
      <c r="C118" s="5">
        <v>24</v>
      </c>
      <c r="D118" s="5" t="s">
        <v>7</v>
      </c>
      <c r="E118" s="6"/>
      <c r="F118" s="7"/>
      <c r="G118" s="7"/>
      <c r="H118" s="7"/>
      <c r="I118" s="7">
        <f>SUM(E118:H118)</f>
        <v>0</v>
      </c>
      <c r="J118" s="7">
        <f>RANK(I118,$I$3:$I$121)</f>
        <v>1</v>
      </c>
      <c r="K118" s="7">
        <f>SUM(I118:I121)-MIN(I118:I121)</f>
        <v>0</v>
      </c>
      <c r="L118" s="7">
        <f>RANK(K118,$K$3:$K$121)</f>
        <v>1</v>
      </c>
      <c r="M118" s="37">
        <f>(K118*0.1)</f>
        <v>0</v>
      </c>
      <c r="N118" s="38">
        <f>(K118-M118)</f>
        <v>0</v>
      </c>
      <c r="O118" s="19">
        <f>RANK(N118,$N$2:$N$121)</f>
        <v>1</v>
      </c>
    </row>
    <row r="119" spans="1:15" s="2" customFormat="1" ht="19.5" customHeight="1">
      <c r="A119" s="126"/>
      <c r="B119" s="127"/>
      <c r="C119" s="153">
        <v>24</v>
      </c>
      <c r="D119" s="153" t="s">
        <v>8</v>
      </c>
      <c r="E119" s="142"/>
      <c r="F119" s="142"/>
      <c r="G119" s="142"/>
      <c r="H119" s="142"/>
      <c r="I119" s="142">
        <f>SUM(E119:H119)</f>
        <v>0</v>
      </c>
      <c r="J119" s="142">
        <f>RANK(I119,$I$3:$I$121)</f>
        <v>1</v>
      </c>
      <c r="K119" s="142"/>
      <c r="L119" s="142"/>
      <c r="M119" s="143"/>
      <c r="N119" s="144"/>
      <c r="O119" s="145"/>
    </row>
    <row r="120" spans="1:15" s="2" customFormat="1" ht="19.5" customHeight="1">
      <c r="A120" s="8"/>
      <c r="B120" s="40"/>
      <c r="C120" s="5">
        <v>24</v>
      </c>
      <c r="D120" s="5" t="s">
        <v>9</v>
      </c>
      <c r="E120" s="6"/>
      <c r="F120" s="7"/>
      <c r="G120" s="7"/>
      <c r="H120" s="7"/>
      <c r="I120" s="7">
        <f>SUM(E120:H120)</f>
        <v>0</v>
      </c>
      <c r="J120" s="7">
        <f>RANK(I120,$I$3:$I$121)</f>
        <v>1</v>
      </c>
      <c r="K120" s="7"/>
      <c r="L120" s="7"/>
      <c r="M120" s="37"/>
      <c r="N120" s="38"/>
      <c r="O120" s="19"/>
    </row>
    <row r="121" spans="1:15" s="2" customFormat="1" ht="19.5" customHeight="1" thickBot="1">
      <c r="A121" s="130"/>
      <c r="B121" s="136"/>
      <c r="C121" s="156">
        <v>24</v>
      </c>
      <c r="D121" s="156" t="s">
        <v>10</v>
      </c>
      <c r="E121" s="159"/>
      <c r="F121" s="159"/>
      <c r="G121" s="159"/>
      <c r="H121" s="159"/>
      <c r="I121" s="159">
        <f>SUM(E121:H121)</f>
        <v>0</v>
      </c>
      <c r="J121" s="159">
        <f>RANK(I121,$I$3:$I$121)</f>
        <v>1</v>
      </c>
      <c r="K121" s="159"/>
      <c r="L121" s="159"/>
      <c r="M121" s="157"/>
      <c r="N121" s="158"/>
      <c r="O121" s="159"/>
    </row>
    <row r="122" spans="1:14" s="2" customFormat="1" ht="12.75">
      <c r="A122" s="47"/>
      <c r="B122" s="47"/>
      <c r="M122" s="48"/>
      <c r="N122" s="48"/>
    </row>
    <row r="123" spans="1:14" s="2" customFormat="1" ht="12.75">
      <c r="A123" s="49"/>
      <c r="B123" s="4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8"/>
      <c r="N123" s="48"/>
    </row>
    <row r="124" spans="1:14" s="2" customFormat="1" ht="12.75">
      <c r="A124" s="47"/>
      <c r="B124" s="47"/>
      <c r="M124" s="48"/>
      <c r="N124" s="48"/>
    </row>
    <row r="125" spans="1:14" s="2" customFormat="1" ht="12.75">
      <c r="A125" s="18"/>
      <c r="B125" s="4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8"/>
      <c r="N125" s="48"/>
    </row>
    <row r="126" spans="1:14" s="2" customFormat="1" ht="12.75">
      <c r="A126" s="18"/>
      <c r="B126" s="47"/>
      <c r="M126" s="48"/>
      <c r="N126" s="48"/>
    </row>
    <row r="127" spans="1:14" s="2" customFormat="1" ht="12.75">
      <c r="A127" s="18"/>
      <c r="B127" s="4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8"/>
      <c r="N127" s="48"/>
    </row>
    <row r="128" spans="1:14" s="2" customFormat="1" ht="12.75">
      <c r="A128" s="18"/>
      <c r="B128" s="47"/>
      <c r="M128" s="48"/>
      <c r="N128" s="48"/>
    </row>
    <row r="129" spans="1:14" s="2" customFormat="1" ht="12.75">
      <c r="A129" s="18"/>
      <c r="B129" s="4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8"/>
      <c r="N129" s="48"/>
    </row>
    <row r="130" spans="1:14" s="2" customFormat="1" ht="12.75">
      <c r="A130" s="18"/>
      <c r="B130" s="47"/>
      <c r="M130" s="48"/>
      <c r="N130" s="48"/>
    </row>
    <row r="131" spans="1:14" s="2" customFormat="1" ht="12.75">
      <c r="A131" s="18"/>
      <c r="B131" s="4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8"/>
      <c r="N131" s="48"/>
    </row>
    <row r="132" spans="1:14" s="2" customFormat="1" ht="12.75">
      <c r="A132" s="18"/>
      <c r="B132" s="47"/>
      <c r="M132" s="48"/>
      <c r="N132" s="48"/>
    </row>
    <row r="133" spans="1:14" s="2" customFormat="1" ht="12.75">
      <c r="A133" s="18"/>
      <c r="B133" s="4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8"/>
      <c r="N133" s="48"/>
    </row>
    <row r="134" spans="1:14" s="2" customFormat="1" ht="12.75">
      <c r="A134" s="18"/>
      <c r="B134" s="47"/>
      <c r="M134" s="48"/>
      <c r="N134" s="48"/>
    </row>
    <row r="135" spans="1:14" s="2" customFormat="1" ht="12.75">
      <c r="A135" s="18"/>
      <c r="B135" s="47"/>
      <c r="M135" s="48"/>
      <c r="N135" s="48"/>
    </row>
    <row r="136" spans="1:14" s="2" customFormat="1" ht="12.75">
      <c r="A136" s="18"/>
      <c r="B136" s="47"/>
      <c r="M136" s="48"/>
      <c r="N136" s="48"/>
    </row>
    <row r="137" spans="1:14" s="2" customFormat="1" ht="12.75">
      <c r="A137" s="18"/>
      <c r="B137" s="4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8"/>
      <c r="N137" s="48"/>
    </row>
    <row r="138" spans="1:14" s="2" customFormat="1" ht="12.75">
      <c r="A138" s="18"/>
      <c r="B138" s="47"/>
      <c r="M138" s="48"/>
      <c r="N138" s="48"/>
    </row>
    <row r="139" spans="1:14" s="2" customFormat="1" ht="12.75">
      <c r="A139" s="18"/>
      <c r="B139" s="4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8"/>
      <c r="N139" s="48"/>
    </row>
    <row r="140" spans="1:14" s="2" customFormat="1" ht="12.75">
      <c r="A140" s="18"/>
      <c r="B140" s="47"/>
      <c r="M140" s="48"/>
      <c r="N140" s="48"/>
    </row>
    <row r="141" spans="1:14" s="2" customFormat="1" ht="12.75">
      <c r="A141" s="18"/>
      <c r="B141" s="4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8"/>
      <c r="N141" s="48"/>
    </row>
    <row r="142" spans="1:14" s="2" customFormat="1" ht="12.75">
      <c r="A142" s="18"/>
      <c r="B142" s="47"/>
      <c r="M142" s="48"/>
      <c r="N142" s="48"/>
    </row>
    <row r="143" spans="1:14" s="2" customFormat="1" ht="12.75">
      <c r="A143" s="49"/>
      <c r="B143" s="4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8"/>
      <c r="N143" s="48"/>
    </row>
    <row r="144" spans="1:14" s="2" customFormat="1" ht="12.75">
      <c r="A144" s="18"/>
      <c r="B144" s="47"/>
      <c r="M144" s="48"/>
      <c r="N144" s="48"/>
    </row>
    <row r="145" spans="1:14" s="2" customFormat="1" ht="12.75">
      <c r="A145" s="18"/>
      <c r="B145" s="4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8"/>
      <c r="N145" s="48"/>
    </row>
    <row r="146" spans="1:14" s="2" customFormat="1" ht="12.75">
      <c r="A146" s="18"/>
      <c r="B146" s="47"/>
      <c r="M146" s="48"/>
      <c r="N146" s="48"/>
    </row>
    <row r="147" spans="1:14" s="2" customFormat="1" ht="12.75">
      <c r="A147" s="18"/>
      <c r="B147" s="4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8"/>
      <c r="N147" s="48"/>
    </row>
    <row r="148" spans="1:14" s="2" customFormat="1" ht="12.75">
      <c r="A148" s="18"/>
      <c r="B148" s="47"/>
      <c r="M148" s="48"/>
      <c r="N148" s="48"/>
    </row>
    <row r="149" spans="1:14" s="2" customFormat="1" ht="12.75">
      <c r="A149" s="18"/>
      <c r="B149" s="4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8"/>
      <c r="N149" s="48"/>
    </row>
    <row r="150" spans="1:14" s="2" customFormat="1" ht="12.75">
      <c r="A150" s="18"/>
      <c r="B150" s="47"/>
      <c r="M150" s="48"/>
      <c r="N150" s="48"/>
    </row>
    <row r="151" spans="1:14" s="2" customFormat="1" ht="12.75">
      <c r="A151" s="18"/>
      <c r="B151" s="4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8"/>
      <c r="N151" s="48"/>
    </row>
    <row r="152" spans="1:14" s="2" customFormat="1" ht="12.75">
      <c r="A152" s="18"/>
      <c r="B152" s="47"/>
      <c r="M152" s="48"/>
      <c r="N152" s="48"/>
    </row>
    <row r="153" spans="1:14" s="2" customFormat="1" ht="12.75">
      <c r="A153" s="18"/>
      <c r="B153" s="4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8"/>
      <c r="N153" s="48"/>
    </row>
    <row r="154" spans="1:14" s="2" customFormat="1" ht="12.75">
      <c r="A154" s="18"/>
      <c r="B154" s="47"/>
      <c r="M154" s="48"/>
      <c r="N154" s="48"/>
    </row>
    <row r="155" spans="1:14" s="2" customFormat="1" ht="12.75">
      <c r="A155" s="18"/>
      <c r="B155" s="4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8"/>
      <c r="N155" s="48"/>
    </row>
    <row r="156" spans="1:14" s="2" customFormat="1" ht="12.75">
      <c r="A156" s="18"/>
      <c r="B156" s="47"/>
      <c r="M156" s="48"/>
      <c r="N156" s="48"/>
    </row>
    <row r="157" spans="1:14" s="2" customFormat="1" ht="12.75">
      <c r="A157" s="18"/>
      <c r="B157" s="4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8"/>
      <c r="N157" s="48"/>
    </row>
    <row r="158" spans="1:14" s="2" customFormat="1" ht="12.75">
      <c r="A158" s="18"/>
      <c r="B158" s="47"/>
      <c r="M158" s="48"/>
      <c r="N158" s="48"/>
    </row>
    <row r="159" spans="1:14" s="2" customFormat="1" ht="12.75">
      <c r="A159" s="18"/>
      <c r="B159" s="4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8"/>
      <c r="N159" s="48"/>
    </row>
    <row r="160" spans="1:14" s="2" customFormat="1" ht="12.75">
      <c r="A160" s="18"/>
      <c r="B160" s="47"/>
      <c r="M160" s="48"/>
      <c r="N160" s="48"/>
    </row>
    <row r="161" spans="1:14" s="2" customFormat="1" ht="12.75">
      <c r="A161" s="18"/>
      <c r="B161" s="4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8"/>
      <c r="N161" s="48"/>
    </row>
    <row r="162" spans="1:14" s="2" customFormat="1" ht="12.75">
      <c r="A162" s="18"/>
      <c r="B162" s="47"/>
      <c r="M162" s="48"/>
      <c r="N162" s="48"/>
    </row>
    <row r="163" spans="1:14" s="2" customFormat="1" ht="12.75">
      <c r="A163" s="18"/>
      <c r="B163" s="4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8"/>
      <c r="N163" s="48"/>
    </row>
    <row r="164" spans="1:14" s="2" customFormat="1" ht="12.75">
      <c r="A164" s="18"/>
      <c r="B164" s="47"/>
      <c r="M164" s="48"/>
      <c r="N164" s="48"/>
    </row>
    <row r="165" spans="1:14" s="2" customFormat="1" ht="12.75">
      <c r="A165" s="18"/>
      <c r="B165" s="4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8"/>
      <c r="N165" s="48"/>
    </row>
    <row r="166" spans="1:14" s="2" customFormat="1" ht="12.75">
      <c r="A166" s="18"/>
      <c r="B166" s="47"/>
      <c r="M166" s="48"/>
      <c r="N166" s="48"/>
    </row>
    <row r="167" spans="1:14" s="2" customFormat="1" ht="12.75">
      <c r="A167" s="18"/>
      <c r="B167" s="4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8"/>
      <c r="N167" s="48"/>
    </row>
    <row r="168" spans="1:14" s="2" customFormat="1" ht="12.75">
      <c r="A168" s="18"/>
      <c r="B168" s="47"/>
      <c r="M168" s="48"/>
      <c r="N168" s="48"/>
    </row>
    <row r="169" spans="1:14" s="2" customFormat="1" ht="12.75">
      <c r="A169" s="18"/>
      <c r="B169" s="4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8"/>
      <c r="N169" s="48"/>
    </row>
    <row r="170" spans="1:14" s="2" customFormat="1" ht="12.75">
      <c r="A170" s="18"/>
      <c r="B170" s="47"/>
      <c r="M170" s="48"/>
      <c r="N170" s="48"/>
    </row>
    <row r="171" spans="1:14" s="2" customFormat="1" ht="12.75">
      <c r="A171" s="18"/>
      <c r="B171" s="4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8"/>
      <c r="N171" s="48"/>
    </row>
    <row r="172" spans="1:14" s="2" customFormat="1" ht="12.75">
      <c r="A172" s="18"/>
      <c r="B172" s="47"/>
      <c r="M172" s="48"/>
      <c r="N172" s="48"/>
    </row>
    <row r="173" spans="1:14" s="2" customFormat="1" ht="12.75">
      <c r="A173" s="18"/>
      <c r="B173" s="4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8"/>
      <c r="N173" s="48"/>
    </row>
    <row r="174" spans="1:14" s="2" customFormat="1" ht="12.75">
      <c r="A174" s="18"/>
      <c r="B174" s="47"/>
      <c r="M174" s="48"/>
      <c r="N174" s="48"/>
    </row>
    <row r="175" spans="1:14" s="2" customFormat="1" ht="12.75">
      <c r="A175" s="18"/>
      <c r="B175" s="4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8"/>
      <c r="N175" s="48"/>
    </row>
    <row r="176" spans="1:14" s="2" customFormat="1" ht="12.75">
      <c r="A176" s="18"/>
      <c r="B176" s="47"/>
      <c r="M176" s="48"/>
      <c r="N176" s="48"/>
    </row>
    <row r="177" spans="1:14" s="2" customFormat="1" ht="12.75">
      <c r="A177" s="18"/>
      <c r="B177" s="47"/>
      <c r="M177" s="48"/>
      <c r="N177" s="48"/>
    </row>
    <row r="178" spans="1:14" s="2" customFormat="1" ht="12.75">
      <c r="A178" s="18"/>
      <c r="B178" s="47"/>
      <c r="M178" s="48"/>
      <c r="N178" s="48"/>
    </row>
    <row r="179" spans="1:14" s="2" customFormat="1" ht="12.75">
      <c r="A179" s="18"/>
      <c r="B179" s="4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8"/>
      <c r="N179" s="48"/>
    </row>
    <row r="180" spans="1:14" s="2" customFormat="1" ht="12.75">
      <c r="A180" s="18"/>
      <c r="B180" s="47"/>
      <c r="M180" s="48"/>
      <c r="N180" s="48"/>
    </row>
    <row r="181" spans="1:14" s="2" customFormat="1" ht="12.75">
      <c r="A181" s="18"/>
      <c r="B181" s="4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8"/>
      <c r="N181" s="48"/>
    </row>
    <row r="182" spans="1:14" s="2" customFormat="1" ht="12.75">
      <c r="A182" s="18"/>
      <c r="B182" s="47"/>
      <c r="M182" s="48"/>
      <c r="N182" s="48"/>
    </row>
    <row r="183" spans="1:14" s="2" customFormat="1" ht="12.75">
      <c r="A183" s="18"/>
      <c r="B183" s="4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8"/>
      <c r="N183" s="48"/>
    </row>
    <row r="184" spans="1:14" s="2" customFormat="1" ht="12.75">
      <c r="A184" s="18"/>
      <c r="B184" s="47"/>
      <c r="M184" s="48"/>
      <c r="N184" s="48"/>
    </row>
    <row r="185" spans="1:14" s="2" customFormat="1" ht="12.75">
      <c r="A185" s="18"/>
      <c r="B185" s="4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8"/>
      <c r="N185" s="48"/>
    </row>
    <row r="186" spans="1:14" s="2" customFormat="1" ht="12.75">
      <c r="A186" s="18"/>
      <c r="B186" s="47"/>
      <c r="M186" s="48"/>
      <c r="N186" s="48"/>
    </row>
    <row r="187" spans="1:14" s="2" customFormat="1" ht="12.75">
      <c r="A187" s="18"/>
      <c r="B187" s="4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8"/>
      <c r="N187" s="48"/>
    </row>
    <row r="188" spans="1:14" s="2" customFormat="1" ht="12.75">
      <c r="A188" s="18"/>
      <c r="B188" s="47"/>
      <c r="M188" s="48"/>
      <c r="N188" s="48"/>
    </row>
    <row r="189" spans="1:14" s="2" customFormat="1" ht="12.75">
      <c r="A189" s="18"/>
      <c r="B189" s="4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8"/>
      <c r="N189" s="48"/>
    </row>
    <row r="190" spans="1:14" s="2" customFormat="1" ht="12.75">
      <c r="A190" s="18"/>
      <c r="B190" s="47"/>
      <c r="M190" s="48"/>
      <c r="N190" s="48"/>
    </row>
    <row r="191" spans="1:14" s="2" customFormat="1" ht="12.75">
      <c r="A191" s="18"/>
      <c r="B191" s="4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8"/>
      <c r="N191" s="48"/>
    </row>
    <row r="192" spans="1:14" s="2" customFormat="1" ht="12.75">
      <c r="A192" s="18"/>
      <c r="B192" s="47"/>
      <c r="M192" s="48"/>
      <c r="N192" s="48"/>
    </row>
    <row r="193" spans="1:14" s="2" customFormat="1" ht="12.75">
      <c r="A193" s="18"/>
      <c r="B193" s="4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8"/>
      <c r="N193" s="48"/>
    </row>
    <row r="194" spans="1:14" s="2" customFormat="1" ht="12.75">
      <c r="A194" s="18"/>
      <c r="B194" s="47"/>
      <c r="M194" s="48"/>
      <c r="N194" s="48"/>
    </row>
    <row r="195" spans="1:14" s="2" customFormat="1" ht="12.75">
      <c r="A195" s="18"/>
      <c r="B195" s="4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8"/>
      <c r="N195" s="48"/>
    </row>
    <row r="196" spans="1:14" s="2" customFormat="1" ht="12.75">
      <c r="A196" s="18"/>
      <c r="B196" s="47"/>
      <c r="M196" s="48"/>
      <c r="N196" s="48"/>
    </row>
    <row r="197" spans="1:14" s="2" customFormat="1" ht="12.75">
      <c r="A197" s="18"/>
      <c r="B197" s="4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8"/>
      <c r="N197" s="48"/>
    </row>
    <row r="198" spans="1:14" s="2" customFormat="1" ht="12.75">
      <c r="A198" s="18"/>
      <c r="B198" s="47"/>
      <c r="M198" s="48"/>
      <c r="N198" s="48"/>
    </row>
    <row r="199" spans="1:14" s="2" customFormat="1" ht="12.75">
      <c r="A199" s="18"/>
      <c r="B199" s="4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8"/>
      <c r="N199" s="48"/>
    </row>
    <row r="200" spans="1:14" s="2" customFormat="1" ht="12.75">
      <c r="A200" s="18"/>
      <c r="B200" s="47"/>
      <c r="M200" s="48"/>
      <c r="N200" s="48"/>
    </row>
    <row r="201" spans="1:14" s="2" customFormat="1" ht="12.75">
      <c r="A201" s="18"/>
      <c r="B201" s="4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8"/>
      <c r="N201" s="48"/>
    </row>
    <row r="202" spans="1:14" s="2" customFormat="1" ht="12.75">
      <c r="A202" s="18"/>
      <c r="B202" s="47"/>
      <c r="M202" s="48"/>
      <c r="N202" s="48"/>
    </row>
    <row r="203" spans="1:14" s="2" customFormat="1" ht="12.75">
      <c r="A203" s="18"/>
      <c r="B203" s="4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8"/>
      <c r="N203" s="48"/>
    </row>
    <row r="204" spans="1:14" s="2" customFormat="1" ht="12.75">
      <c r="A204" s="18"/>
      <c r="B204" s="47"/>
      <c r="M204" s="48"/>
      <c r="N204" s="48"/>
    </row>
    <row r="205" spans="1:14" s="2" customFormat="1" ht="12.75">
      <c r="A205" s="18"/>
      <c r="B205" s="4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8"/>
      <c r="N205" s="48"/>
    </row>
    <row r="206" spans="1:14" s="2" customFormat="1" ht="12.75">
      <c r="A206" s="18"/>
      <c r="B206" s="47"/>
      <c r="M206" s="48"/>
      <c r="N206" s="48"/>
    </row>
    <row r="207" spans="1:14" s="2" customFormat="1" ht="12.75">
      <c r="A207" s="18"/>
      <c r="B207" s="4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8"/>
      <c r="N207" s="48"/>
    </row>
    <row r="208" spans="1:14" s="2" customFormat="1" ht="12.75">
      <c r="A208" s="18"/>
      <c r="B208" s="47"/>
      <c r="M208" s="48"/>
      <c r="N208" s="48"/>
    </row>
    <row r="209" spans="1:14" s="2" customFormat="1" ht="12.75">
      <c r="A209" s="18"/>
      <c r="B209" s="4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8"/>
      <c r="N209" s="48"/>
    </row>
    <row r="210" spans="1:14" s="2" customFormat="1" ht="12.75">
      <c r="A210" s="18"/>
      <c r="B210" s="47"/>
      <c r="M210" s="48"/>
      <c r="N210" s="48"/>
    </row>
    <row r="211" spans="1:14" s="2" customFormat="1" ht="12.75">
      <c r="A211" s="18"/>
      <c r="B211" s="4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8"/>
      <c r="N211" s="48"/>
    </row>
    <row r="212" spans="1:14" s="2" customFormat="1" ht="12.75">
      <c r="A212" s="18"/>
      <c r="B212" s="47"/>
      <c r="M212" s="48"/>
      <c r="N212" s="48"/>
    </row>
    <row r="213" spans="1:14" s="2" customFormat="1" ht="12.75">
      <c r="A213" s="18"/>
      <c r="B213" s="4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8"/>
      <c r="N213" s="48"/>
    </row>
    <row r="214" spans="1:14" s="2" customFormat="1" ht="12.75">
      <c r="A214" s="18"/>
      <c r="B214" s="47"/>
      <c r="M214" s="48"/>
      <c r="N214" s="48"/>
    </row>
    <row r="215" spans="1:14" s="2" customFormat="1" ht="12.75">
      <c r="A215" s="18"/>
      <c r="B215" s="4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8"/>
      <c r="N215" s="48"/>
    </row>
    <row r="216" spans="1:14" s="2" customFormat="1" ht="12.75">
      <c r="A216" s="18"/>
      <c r="B216" s="47"/>
      <c r="M216" s="48"/>
      <c r="N216" s="48"/>
    </row>
    <row r="217" spans="1:14" s="2" customFormat="1" ht="12.75">
      <c r="A217" s="18"/>
      <c r="B217" s="4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8"/>
      <c r="N217" s="48"/>
    </row>
    <row r="218" spans="1:14" s="2" customFormat="1" ht="12.75">
      <c r="A218" s="18"/>
      <c r="B218" s="47"/>
      <c r="M218" s="48"/>
      <c r="N218" s="48"/>
    </row>
    <row r="219" ht="12.75">
      <c r="L219"/>
    </row>
    <row r="220" ht="12.75">
      <c r="L220"/>
    </row>
    <row r="221" ht="12.75">
      <c r="L221"/>
    </row>
    <row r="222" ht="12.75">
      <c r="L222"/>
    </row>
    <row r="223" ht="12.75">
      <c r="L223"/>
    </row>
    <row r="224" ht="12.75">
      <c r="L224"/>
    </row>
    <row r="225" ht="12.75">
      <c r="L225"/>
    </row>
    <row r="226" ht="12.75">
      <c r="L226"/>
    </row>
    <row r="227" ht="12.75">
      <c r="L227"/>
    </row>
    <row r="228" ht="12.75">
      <c r="L228"/>
    </row>
    <row r="229" ht="12.75">
      <c r="L229"/>
    </row>
    <row r="230" ht="12.75">
      <c r="L230"/>
    </row>
    <row r="231" ht="12.75">
      <c r="L231"/>
    </row>
    <row r="232" ht="12.75">
      <c r="L232"/>
    </row>
    <row r="233" ht="12.75">
      <c r="L233"/>
    </row>
    <row r="234" ht="12.75">
      <c r="L234"/>
    </row>
    <row r="235" ht="12.75">
      <c r="L235"/>
    </row>
    <row r="236" ht="12.75">
      <c r="L236"/>
    </row>
    <row r="237" spans="1:14" s="2" customFormat="1" ht="12.75">
      <c r="A237" s="18"/>
      <c r="B237" s="4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8"/>
      <c r="N237" s="48"/>
    </row>
    <row r="238" ht="12.75">
      <c r="L238"/>
    </row>
    <row r="239" ht="12.75">
      <c r="L239"/>
    </row>
    <row r="240" ht="12.75">
      <c r="L240"/>
    </row>
    <row r="241" ht="12.75">
      <c r="L241"/>
    </row>
    <row r="242" ht="12.75">
      <c r="L242"/>
    </row>
    <row r="243" ht="12.75">
      <c r="L243"/>
    </row>
    <row r="244" ht="12.75">
      <c r="L244"/>
    </row>
    <row r="245" ht="12.75">
      <c r="L245"/>
    </row>
    <row r="246" ht="12.75">
      <c r="L246"/>
    </row>
    <row r="247" ht="12.75">
      <c r="L247"/>
    </row>
    <row r="248" ht="12.75">
      <c r="L248"/>
    </row>
    <row r="249" ht="12.75">
      <c r="L249"/>
    </row>
    <row r="250" ht="12.75">
      <c r="L250"/>
    </row>
    <row r="251" ht="12.75">
      <c r="L251"/>
    </row>
  </sheetData>
  <sheetProtection/>
  <mergeCells count="4">
    <mergeCell ref="E1:H1"/>
    <mergeCell ref="C2:D2"/>
    <mergeCell ref="N19:O19"/>
    <mergeCell ref="N4:O4"/>
  </mergeCells>
  <printOptions/>
  <pageMargins left="0.37" right="0.38" top="1" bottom="0.75" header="0.5" footer="0.5"/>
  <pageSetup fitToHeight="0" fitToWidth="1" horizontalDpi="600" verticalDpi="600" orientation="landscape" scale="80" r:id="rId1"/>
  <headerFooter alignWithMargins="0">
    <oddHeader>&amp;C&amp;"Arial,Bold"&amp;24 2011 Northwest Region FFA Agricultural Mechanics CDE</oddHeader>
    <oddFooter>&amp;L&amp;D   &amp;T&amp;R &amp;P of &amp;N</oddFooter>
  </headerFooter>
  <rowBreaks count="3" manualBreakCount="3">
    <brk id="27" max="14" man="1"/>
    <brk id="52" max="14" man="1"/>
    <brk id="77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zoomScale="75" zoomScaleNormal="75" zoomScaleSheetLayoutView="100" workbookViewId="0" topLeftCell="A1">
      <selection activeCell="E11" sqref="E11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2.421875" style="0" customWidth="1"/>
    <col min="4" max="4" width="38.00390625" style="0" customWidth="1"/>
    <col min="5" max="5" width="41.57421875" style="107" customWidth="1"/>
    <col min="6" max="6" width="12.00390625" style="107" customWidth="1"/>
    <col min="7" max="9" width="9.140625" style="4" customWidth="1"/>
  </cols>
  <sheetData>
    <row r="1" spans="1:6" s="18" customFormat="1" ht="24" customHeight="1" thickBot="1">
      <c r="A1" s="25" t="s">
        <v>15</v>
      </c>
      <c r="B1" s="26" t="s">
        <v>16</v>
      </c>
      <c r="C1" s="26" t="s">
        <v>17</v>
      </c>
      <c r="D1" s="110" t="s">
        <v>12</v>
      </c>
      <c r="E1" s="25" t="s">
        <v>26</v>
      </c>
      <c r="F1" s="25" t="s">
        <v>18</v>
      </c>
    </row>
    <row r="2" spans="1:6" s="90" customFormat="1" ht="30" customHeight="1">
      <c r="A2" s="80">
        <v>1</v>
      </c>
      <c r="B2" s="80"/>
      <c r="C2" s="81"/>
      <c r="D2" s="81"/>
      <c r="E2" s="82"/>
      <c r="F2" s="82"/>
    </row>
    <row r="3" spans="1:6" s="90" customFormat="1" ht="30" customHeight="1">
      <c r="A3" s="83">
        <v>2</v>
      </c>
      <c r="B3" s="83"/>
      <c r="C3" s="83"/>
      <c r="D3" s="84"/>
      <c r="E3" s="85"/>
      <c r="F3" s="85"/>
    </row>
    <row r="4" spans="1:6" s="90" customFormat="1" ht="30" customHeight="1">
      <c r="A4" s="86">
        <v>3</v>
      </c>
      <c r="B4" s="86"/>
      <c r="C4" s="86"/>
      <c r="D4" s="87"/>
      <c r="E4" s="88"/>
      <c r="F4" s="88"/>
    </row>
    <row r="5" spans="1:6" s="90" customFormat="1" ht="30" customHeight="1">
      <c r="A5" s="83">
        <v>4</v>
      </c>
      <c r="B5" s="83"/>
      <c r="C5" s="83"/>
      <c r="D5" s="84"/>
      <c r="E5" s="85"/>
      <c r="F5" s="85"/>
    </row>
    <row r="6" spans="1:6" s="90" customFormat="1" ht="30" customHeight="1">
      <c r="A6" s="111" t="s">
        <v>19</v>
      </c>
      <c r="B6" s="86"/>
      <c r="C6" s="86"/>
      <c r="D6" s="81"/>
      <c r="E6" s="89"/>
      <c r="F6" s="89"/>
    </row>
    <row r="7" spans="1:6" s="93" customFormat="1" ht="30" customHeight="1">
      <c r="A7" s="83">
        <v>6</v>
      </c>
      <c r="B7" s="83"/>
      <c r="C7" s="83"/>
      <c r="D7" s="84"/>
      <c r="E7" s="177"/>
      <c r="F7" s="85"/>
    </row>
    <row r="8" spans="1:6" s="90" customFormat="1" ht="30" customHeight="1">
      <c r="A8" s="86">
        <v>7</v>
      </c>
      <c r="B8" s="86"/>
      <c r="C8" s="86"/>
      <c r="D8" s="87"/>
      <c r="E8" s="88"/>
      <c r="F8" s="88"/>
    </row>
    <row r="9" spans="1:7" s="90" customFormat="1" ht="30" customHeight="1">
      <c r="A9" s="83">
        <v>8</v>
      </c>
      <c r="B9" s="83"/>
      <c r="C9" s="83"/>
      <c r="D9" s="83"/>
      <c r="E9" s="85"/>
      <c r="F9" s="85"/>
      <c r="G9" s="93"/>
    </row>
    <row r="10" spans="1:7" s="93" customFormat="1" ht="30" customHeight="1">
      <c r="A10" s="111" t="s">
        <v>20</v>
      </c>
      <c r="B10" s="86"/>
      <c r="C10" s="86"/>
      <c r="D10" s="87"/>
      <c r="E10" s="89"/>
      <c r="F10" s="89"/>
      <c r="G10" s="90"/>
    </row>
    <row r="11" spans="1:6" s="90" customFormat="1" ht="30" customHeight="1">
      <c r="A11" s="83">
        <v>10</v>
      </c>
      <c r="B11" s="83"/>
      <c r="C11" s="83"/>
      <c r="D11" s="84"/>
      <c r="E11" s="85"/>
      <c r="F11" s="85"/>
    </row>
    <row r="12" spans="1:7" s="90" customFormat="1" ht="30" customHeight="1">
      <c r="A12" s="112">
        <v>11</v>
      </c>
      <c r="B12" s="86"/>
      <c r="C12" s="86"/>
      <c r="D12" s="87"/>
      <c r="E12" s="88"/>
      <c r="F12" s="88"/>
      <c r="G12" s="93"/>
    </row>
    <row r="13" spans="1:7" s="93" customFormat="1" ht="30" customHeight="1">
      <c r="A13" s="83">
        <v>12</v>
      </c>
      <c r="B13" s="83"/>
      <c r="C13" s="83"/>
      <c r="D13" s="84"/>
      <c r="E13" s="85"/>
      <c r="F13" s="85"/>
      <c r="G13" s="90"/>
    </row>
    <row r="14" spans="1:6" s="90" customFormat="1" ht="30" customHeight="1">
      <c r="A14" s="111" t="s">
        <v>21</v>
      </c>
      <c r="B14" s="80"/>
      <c r="C14" s="80"/>
      <c r="D14" s="81"/>
      <c r="E14" s="89"/>
      <c r="F14" s="89"/>
    </row>
    <row r="15" spans="1:7" s="90" customFormat="1" ht="30" customHeight="1">
      <c r="A15" s="83">
        <v>14</v>
      </c>
      <c r="B15" s="83"/>
      <c r="C15" s="83"/>
      <c r="D15" s="84"/>
      <c r="E15" s="85"/>
      <c r="F15" s="85"/>
      <c r="G15" s="93"/>
    </row>
    <row r="16" spans="1:7" s="93" customFormat="1" ht="30" customHeight="1">
      <c r="A16" s="86">
        <v>15</v>
      </c>
      <c r="B16" s="86"/>
      <c r="C16" s="86"/>
      <c r="D16" s="87"/>
      <c r="E16" s="88"/>
      <c r="F16" s="88"/>
      <c r="G16" s="90"/>
    </row>
    <row r="17" spans="1:6" s="2" customFormat="1" ht="12.75">
      <c r="A17" s="2" t="s">
        <v>22</v>
      </c>
      <c r="B17"/>
      <c r="C17"/>
      <c r="D17"/>
      <c r="E17" s="107"/>
      <c r="F17" s="107"/>
    </row>
    <row r="18" spans="2:6" s="3" customFormat="1" ht="12.75">
      <c r="B18"/>
      <c r="C18"/>
      <c r="D18"/>
      <c r="E18" s="107"/>
      <c r="F18" s="107"/>
    </row>
    <row r="19" spans="1:7" s="3" customFormat="1" ht="12.75">
      <c r="A19" s="2"/>
      <c r="B19"/>
      <c r="C19"/>
      <c r="D19"/>
      <c r="E19" s="107"/>
      <c r="F19" s="107"/>
      <c r="G19" s="2"/>
    </row>
    <row r="20" spans="1:7" s="2" customFormat="1" ht="12.75">
      <c r="A20" s="3"/>
      <c r="B20"/>
      <c r="C20"/>
      <c r="D20"/>
      <c r="E20" s="107"/>
      <c r="F20" s="107"/>
      <c r="G20" s="3"/>
    </row>
    <row r="21" spans="2:6" s="3" customFormat="1" ht="12.75">
      <c r="B21"/>
      <c r="C21"/>
      <c r="D21"/>
      <c r="E21" s="107"/>
      <c r="F21" s="107"/>
    </row>
    <row r="22" spans="2:6" s="2" customFormat="1" ht="12.75">
      <c r="B22"/>
      <c r="C22"/>
      <c r="D22"/>
      <c r="E22" s="107"/>
      <c r="F22" s="107"/>
    </row>
    <row r="23" spans="2:6" s="3" customFormat="1" ht="12.75">
      <c r="B23"/>
      <c r="C23"/>
      <c r="D23"/>
      <c r="E23" s="107"/>
      <c r="F23" s="107"/>
    </row>
    <row r="24" spans="2:6" s="2" customFormat="1" ht="12.75">
      <c r="B24"/>
      <c r="C24"/>
      <c r="D24"/>
      <c r="E24" s="107"/>
      <c r="F24" s="107"/>
    </row>
    <row r="25" spans="2:6" s="3" customFormat="1" ht="12.75">
      <c r="B25"/>
      <c r="C25"/>
      <c r="D25"/>
      <c r="E25" s="107"/>
      <c r="F25" s="107"/>
    </row>
    <row r="26" spans="2:6" s="2" customFormat="1" ht="12.75">
      <c r="B26"/>
      <c r="C26"/>
      <c r="D26"/>
      <c r="E26" s="107"/>
      <c r="F26" s="107"/>
    </row>
    <row r="27" spans="1:7" s="2" customFormat="1" ht="12.75">
      <c r="A27" s="3"/>
      <c r="B27"/>
      <c r="C27"/>
      <c r="D27"/>
      <c r="E27" s="107"/>
      <c r="F27" s="107"/>
      <c r="G27" s="3"/>
    </row>
    <row r="28" spans="2:6" s="2" customFormat="1" ht="12.75">
      <c r="B28"/>
      <c r="C28"/>
      <c r="D28"/>
      <c r="E28" s="107"/>
      <c r="F28" s="107"/>
    </row>
    <row r="29" spans="1:7" s="3" customFormat="1" ht="12.75">
      <c r="A29" s="2"/>
      <c r="B29"/>
      <c r="C29"/>
      <c r="D29"/>
      <c r="E29" s="107"/>
      <c r="F29" s="107"/>
      <c r="G29" s="2"/>
    </row>
    <row r="30" spans="2:6" s="2" customFormat="1" ht="12.75">
      <c r="B30"/>
      <c r="C30"/>
      <c r="D30"/>
      <c r="E30" s="107"/>
      <c r="F30" s="107"/>
    </row>
    <row r="31" spans="2:6" s="3" customFormat="1" ht="12.75">
      <c r="B31"/>
      <c r="C31"/>
      <c r="D31"/>
      <c r="E31" s="107"/>
      <c r="F31" s="107"/>
    </row>
    <row r="32" spans="2:6" s="2" customFormat="1" ht="12.75">
      <c r="B32"/>
      <c r="C32"/>
      <c r="D32"/>
      <c r="E32" s="107"/>
      <c r="F32" s="107"/>
    </row>
    <row r="33" spans="2:6" s="3" customFormat="1" ht="12.75">
      <c r="B33"/>
      <c r="C33"/>
      <c r="D33"/>
      <c r="E33" s="107"/>
      <c r="F33" s="107"/>
    </row>
    <row r="34" spans="2:6" s="2" customFormat="1" ht="12.75">
      <c r="B34"/>
      <c r="C34"/>
      <c r="D34"/>
      <c r="E34" s="107"/>
      <c r="F34" s="107"/>
    </row>
    <row r="35" spans="2:6" s="3" customFormat="1" ht="12.75">
      <c r="B35"/>
      <c r="C35"/>
      <c r="D35"/>
      <c r="E35" s="107"/>
      <c r="F35" s="107"/>
    </row>
    <row r="36" spans="2:6" s="2" customFormat="1" ht="12.75">
      <c r="B36"/>
      <c r="C36"/>
      <c r="D36"/>
      <c r="E36" s="107"/>
      <c r="F36" s="107"/>
    </row>
    <row r="37" spans="2:6" s="3" customFormat="1" ht="12.75">
      <c r="B37"/>
      <c r="C37"/>
      <c r="D37"/>
      <c r="E37" s="107"/>
      <c r="F37" s="107"/>
    </row>
    <row r="38" spans="2:6" s="2" customFormat="1" ht="12.75">
      <c r="B38"/>
      <c r="C38"/>
      <c r="D38"/>
      <c r="E38" s="107"/>
      <c r="F38" s="107"/>
    </row>
    <row r="39" spans="2:6" s="3" customFormat="1" ht="12.75">
      <c r="B39"/>
      <c r="C39"/>
      <c r="D39"/>
      <c r="E39" s="107"/>
      <c r="F39" s="107"/>
    </row>
    <row r="40" spans="2:6" s="2" customFormat="1" ht="12.75">
      <c r="B40"/>
      <c r="C40"/>
      <c r="D40"/>
      <c r="E40" s="107"/>
      <c r="F40" s="107"/>
    </row>
    <row r="41" spans="2:6" s="3" customFormat="1" ht="12.75">
      <c r="B41"/>
      <c r="C41"/>
      <c r="D41"/>
      <c r="E41" s="107"/>
      <c r="F41" s="107"/>
    </row>
    <row r="42" spans="2:6" s="2" customFormat="1" ht="12.75">
      <c r="B42"/>
      <c r="C42"/>
      <c r="D42"/>
      <c r="E42" s="107"/>
      <c r="F42" s="107"/>
    </row>
    <row r="43" spans="2:6" s="3" customFormat="1" ht="12.75">
      <c r="B43"/>
      <c r="C43"/>
      <c r="D43"/>
      <c r="E43" s="107"/>
      <c r="F43" s="107"/>
    </row>
    <row r="44" spans="2:6" s="2" customFormat="1" ht="12.75">
      <c r="B44"/>
      <c r="C44"/>
      <c r="D44"/>
      <c r="E44" s="107"/>
      <c r="F44" s="107"/>
    </row>
    <row r="45" spans="2:6" s="3" customFormat="1" ht="12.75">
      <c r="B45"/>
      <c r="C45"/>
      <c r="D45"/>
      <c r="E45" s="107"/>
      <c r="F45" s="107"/>
    </row>
    <row r="46" spans="2:6" s="2" customFormat="1" ht="12.75">
      <c r="B46"/>
      <c r="C46"/>
      <c r="D46"/>
      <c r="E46" s="107"/>
      <c r="F46" s="107"/>
    </row>
    <row r="47" spans="2:6" s="3" customFormat="1" ht="12.75">
      <c r="B47"/>
      <c r="C47"/>
      <c r="D47"/>
      <c r="E47" s="107"/>
      <c r="F47" s="107"/>
    </row>
    <row r="48" spans="2:6" s="2" customFormat="1" ht="12.75">
      <c r="B48"/>
      <c r="C48"/>
      <c r="D48"/>
      <c r="E48" s="107"/>
      <c r="F48" s="107"/>
    </row>
    <row r="49" spans="2:6" s="3" customFormat="1" ht="12.75">
      <c r="B49"/>
      <c r="C49"/>
      <c r="D49"/>
      <c r="E49" s="107"/>
      <c r="F49" s="107"/>
    </row>
    <row r="50" spans="2:6" s="2" customFormat="1" ht="12.75">
      <c r="B50"/>
      <c r="C50"/>
      <c r="D50"/>
      <c r="E50" s="107"/>
      <c r="F50" s="107"/>
    </row>
    <row r="51" spans="2:6" s="3" customFormat="1" ht="12.75">
      <c r="B51"/>
      <c r="C51"/>
      <c r="D51"/>
      <c r="E51" s="107"/>
      <c r="F51" s="107"/>
    </row>
    <row r="52" spans="2:6" s="2" customFormat="1" ht="12.75">
      <c r="B52"/>
      <c r="C52"/>
      <c r="D52"/>
      <c r="E52" s="107"/>
      <c r="F52" s="107"/>
    </row>
    <row r="53" spans="2:6" s="3" customFormat="1" ht="12.75">
      <c r="B53"/>
      <c r="C53"/>
      <c r="D53"/>
      <c r="E53" s="107"/>
      <c r="F53" s="107"/>
    </row>
    <row r="54" spans="2:6" s="2" customFormat="1" ht="12.75">
      <c r="B54"/>
      <c r="C54"/>
      <c r="D54"/>
      <c r="E54" s="107"/>
      <c r="F54" s="107"/>
    </row>
    <row r="55" spans="2:6" s="3" customFormat="1" ht="12.75">
      <c r="B55"/>
      <c r="C55"/>
      <c r="D55"/>
      <c r="E55" s="107"/>
      <c r="F55" s="107"/>
    </row>
    <row r="56" spans="2:6" s="2" customFormat="1" ht="12.75">
      <c r="B56"/>
      <c r="C56"/>
      <c r="D56"/>
      <c r="E56" s="107"/>
      <c r="F56" s="107"/>
    </row>
    <row r="57" spans="2:6" s="3" customFormat="1" ht="12.75">
      <c r="B57"/>
      <c r="C57"/>
      <c r="D57"/>
      <c r="E57" s="107"/>
      <c r="F57" s="107"/>
    </row>
    <row r="58" spans="2:6" s="2" customFormat="1" ht="12.75">
      <c r="B58"/>
      <c r="C58"/>
      <c r="D58"/>
      <c r="E58" s="107"/>
      <c r="F58" s="107"/>
    </row>
    <row r="59" spans="2:6" s="3" customFormat="1" ht="12.75">
      <c r="B59"/>
      <c r="C59"/>
      <c r="D59"/>
      <c r="E59" s="107"/>
      <c r="F59" s="107"/>
    </row>
    <row r="60" spans="2:6" s="2" customFormat="1" ht="12.75">
      <c r="B60"/>
      <c r="C60"/>
      <c r="D60"/>
      <c r="E60" s="107"/>
      <c r="F60" s="107"/>
    </row>
    <row r="61" spans="1:7" s="2" customFormat="1" ht="12.75">
      <c r="A61" s="3"/>
      <c r="B61"/>
      <c r="C61"/>
      <c r="D61"/>
      <c r="E61" s="107"/>
      <c r="F61" s="107"/>
      <c r="G61" s="3"/>
    </row>
    <row r="62" spans="2:6" s="2" customFormat="1" ht="12.75">
      <c r="B62"/>
      <c r="C62"/>
      <c r="D62"/>
      <c r="E62" s="107"/>
      <c r="F62" s="107"/>
    </row>
    <row r="63" spans="2:6" s="2" customFormat="1" ht="12.75">
      <c r="B63"/>
      <c r="C63"/>
      <c r="D63"/>
      <c r="E63" s="107"/>
      <c r="F63" s="107"/>
    </row>
    <row r="64" spans="2:6" s="2" customFormat="1" ht="12.75">
      <c r="B64"/>
      <c r="C64"/>
      <c r="D64"/>
      <c r="E64" s="107"/>
      <c r="F64" s="107"/>
    </row>
    <row r="65" spans="1:7" s="3" customFormat="1" ht="12.75">
      <c r="A65" s="2"/>
      <c r="B65"/>
      <c r="C65"/>
      <c r="D65"/>
      <c r="E65" s="107"/>
      <c r="F65" s="107"/>
      <c r="G65" s="2"/>
    </row>
    <row r="66" spans="2:6" s="2" customFormat="1" ht="12.75">
      <c r="B66"/>
      <c r="C66"/>
      <c r="D66"/>
      <c r="E66" s="107"/>
      <c r="F66" s="107"/>
    </row>
    <row r="67" spans="2:6" s="3" customFormat="1" ht="12.75">
      <c r="B67"/>
      <c r="C67"/>
      <c r="D67"/>
      <c r="E67" s="107"/>
      <c r="F67" s="107"/>
    </row>
    <row r="68" spans="2:6" s="2" customFormat="1" ht="12.75">
      <c r="B68"/>
      <c r="C68"/>
      <c r="D68"/>
      <c r="E68" s="107"/>
      <c r="F68" s="107"/>
    </row>
    <row r="69" spans="2:6" s="3" customFormat="1" ht="12.75">
      <c r="B69"/>
      <c r="C69"/>
      <c r="D69"/>
      <c r="E69" s="107"/>
      <c r="F69" s="107"/>
    </row>
    <row r="70" spans="2:6" s="2" customFormat="1" ht="12.75">
      <c r="B70"/>
      <c r="C70"/>
      <c r="D70"/>
      <c r="E70" s="107"/>
      <c r="F70" s="107"/>
    </row>
    <row r="71" spans="2:6" s="3" customFormat="1" ht="12.75">
      <c r="B71"/>
      <c r="C71"/>
      <c r="D71"/>
      <c r="E71" s="107"/>
      <c r="F71" s="107"/>
    </row>
    <row r="72" spans="2:6" s="2" customFormat="1" ht="12.75">
      <c r="B72"/>
      <c r="C72"/>
      <c r="D72"/>
      <c r="E72" s="107"/>
      <c r="F72" s="107"/>
    </row>
    <row r="73" spans="2:6" s="3" customFormat="1" ht="12.75">
      <c r="B73"/>
      <c r="C73"/>
      <c r="D73"/>
      <c r="E73" s="107"/>
      <c r="F73" s="107"/>
    </row>
    <row r="74" spans="2:6" s="2" customFormat="1" ht="12.75">
      <c r="B74"/>
      <c r="C74"/>
      <c r="D74"/>
      <c r="E74" s="107"/>
      <c r="F74" s="107"/>
    </row>
    <row r="75" spans="2:6" s="3" customFormat="1" ht="12.75">
      <c r="B75"/>
      <c r="C75"/>
      <c r="D75"/>
      <c r="E75" s="107"/>
      <c r="F75" s="107"/>
    </row>
    <row r="76" spans="2:6" s="2" customFormat="1" ht="12.75">
      <c r="B76"/>
      <c r="C76"/>
      <c r="D76"/>
      <c r="E76" s="107"/>
      <c r="F76" s="107"/>
    </row>
    <row r="77" spans="2:6" s="3" customFormat="1" ht="12.75">
      <c r="B77"/>
      <c r="C77"/>
      <c r="D77"/>
      <c r="E77" s="107"/>
      <c r="F77" s="107"/>
    </row>
    <row r="78" spans="2:6" s="2" customFormat="1" ht="12.75">
      <c r="B78"/>
      <c r="C78"/>
      <c r="D78"/>
      <c r="E78" s="107"/>
      <c r="F78" s="107"/>
    </row>
    <row r="79" spans="2:6" s="3" customFormat="1" ht="12.75">
      <c r="B79"/>
      <c r="C79"/>
      <c r="D79"/>
      <c r="E79" s="107"/>
      <c r="F79" s="107"/>
    </row>
    <row r="80" spans="2:6" s="2" customFormat="1" ht="12.75">
      <c r="B80"/>
      <c r="C80"/>
      <c r="D80"/>
      <c r="E80" s="107"/>
      <c r="F80" s="107"/>
    </row>
    <row r="81" spans="2:6" s="3" customFormat="1" ht="12.75">
      <c r="B81"/>
      <c r="C81"/>
      <c r="D81"/>
      <c r="E81" s="107"/>
      <c r="F81" s="107"/>
    </row>
    <row r="82" spans="2:6" s="2" customFormat="1" ht="12.75">
      <c r="B82"/>
      <c r="C82"/>
      <c r="D82"/>
      <c r="E82" s="107"/>
      <c r="F82" s="107"/>
    </row>
    <row r="83" spans="2:6" s="3" customFormat="1" ht="12.75">
      <c r="B83"/>
      <c r="C83"/>
      <c r="D83"/>
      <c r="E83" s="107"/>
      <c r="F83" s="107"/>
    </row>
    <row r="84" spans="2:6" s="2" customFormat="1" ht="12.75">
      <c r="B84"/>
      <c r="C84"/>
      <c r="D84"/>
      <c r="E84" s="107"/>
      <c r="F84" s="107"/>
    </row>
    <row r="85" spans="2:6" s="3" customFormat="1" ht="12.75">
      <c r="B85"/>
      <c r="C85"/>
      <c r="D85"/>
      <c r="E85" s="107"/>
      <c r="F85" s="107"/>
    </row>
    <row r="86" spans="2:6" s="2" customFormat="1" ht="12.75">
      <c r="B86"/>
      <c r="C86"/>
      <c r="D86"/>
      <c r="E86" s="107"/>
      <c r="F86" s="107"/>
    </row>
    <row r="87" spans="2:6" s="3" customFormat="1" ht="12.75">
      <c r="B87"/>
      <c r="C87"/>
      <c r="D87"/>
      <c r="E87" s="107"/>
      <c r="F87" s="107"/>
    </row>
    <row r="88" spans="2:6" s="2" customFormat="1" ht="12.75">
      <c r="B88"/>
      <c r="C88"/>
      <c r="D88"/>
      <c r="E88" s="107"/>
      <c r="F88" s="107"/>
    </row>
    <row r="89" spans="2:6" s="3" customFormat="1" ht="12.75">
      <c r="B89"/>
      <c r="C89"/>
      <c r="D89"/>
      <c r="E89" s="107"/>
      <c r="F89" s="107"/>
    </row>
    <row r="90" spans="2:6" s="2" customFormat="1" ht="12.75">
      <c r="B90"/>
      <c r="C90"/>
      <c r="D90"/>
      <c r="E90" s="107"/>
      <c r="F90" s="107"/>
    </row>
    <row r="91" spans="2:6" s="3" customFormat="1" ht="12.75">
      <c r="B91"/>
      <c r="C91"/>
      <c r="D91"/>
      <c r="E91" s="107"/>
      <c r="F91" s="107"/>
    </row>
    <row r="92" spans="2:6" s="2" customFormat="1" ht="12.75">
      <c r="B92"/>
      <c r="C92"/>
      <c r="D92"/>
      <c r="E92" s="107"/>
      <c r="F92" s="107"/>
    </row>
    <row r="93" spans="2:6" s="3" customFormat="1" ht="12.75">
      <c r="B93"/>
      <c r="C93"/>
      <c r="D93"/>
      <c r="E93" s="107"/>
      <c r="F93" s="107"/>
    </row>
    <row r="94" spans="2:6" s="2" customFormat="1" ht="12.75">
      <c r="B94"/>
      <c r="C94"/>
      <c r="D94"/>
      <c r="E94" s="107"/>
      <c r="F94" s="107"/>
    </row>
    <row r="95" spans="2:6" s="3" customFormat="1" ht="12.75">
      <c r="B95"/>
      <c r="C95"/>
      <c r="D95"/>
      <c r="E95" s="107"/>
      <c r="F95" s="107"/>
    </row>
    <row r="96" spans="2:6" s="2" customFormat="1" ht="12.75">
      <c r="B96"/>
      <c r="C96"/>
      <c r="D96"/>
      <c r="E96" s="107"/>
      <c r="F96" s="107"/>
    </row>
    <row r="97" spans="2:6" s="3" customFormat="1" ht="12.75">
      <c r="B97"/>
      <c r="C97"/>
      <c r="D97"/>
      <c r="E97" s="107"/>
      <c r="F97" s="107"/>
    </row>
    <row r="98" spans="2:6" s="2" customFormat="1" ht="12.75">
      <c r="B98"/>
      <c r="C98"/>
      <c r="D98"/>
      <c r="E98" s="107"/>
      <c r="F98" s="107"/>
    </row>
    <row r="99" spans="2:6" s="3" customFormat="1" ht="12.75">
      <c r="B99"/>
      <c r="C99"/>
      <c r="D99"/>
      <c r="E99" s="107"/>
      <c r="F99" s="107"/>
    </row>
    <row r="100" spans="2:6" s="2" customFormat="1" ht="12.75">
      <c r="B100"/>
      <c r="C100"/>
      <c r="D100"/>
      <c r="E100" s="107"/>
      <c r="F100" s="107"/>
    </row>
    <row r="101" spans="2:6" s="3" customFormat="1" ht="12.75">
      <c r="B101"/>
      <c r="C101"/>
      <c r="D101"/>
      <c r="E101" s="107"/>
      <c r="F101" s="107"/>
    </row>
    <row r="102" spans="2:6" s="2" customFormat="1" ht="12.75">
      <c r="B102"/>
      <c r="C102"/>
      <c r="D102"/>
      <c r="E102" s="107"/>
      <c r="F102" s="107"/>
    </row>
    <row r="103" spans="2:6" s="3" customFormat="1" ht="12.75">
      <c r="B103"/>
      <c r="C103"/>
      <c r="D103"/>
      <c r="E103" s="107"/>
      <c r="F103" s="107"/>
    </row>
    <row r="104" spans="2:6" s="2" customFormat="1" ht="12.75">
      <c r="B104"/>
      <c r="C104"/>
      <c r="D104"/>
      <c r="E104" s="107"/>
      <c r="F104" s="107"/>
    </row>
    <row r="105" spans="2:6" s="3" customFormat="1" ht="12.75">
      <c r="B105"/>
      <c r="C105"/>
      <c r="D105"/>
      <c r="E105" s="107"/>
      <c r="F105" s="107"/>
    </row>
    <row r="106" spans="2:6" s="2" customFormat="1" ht="12.75">
      <c r="B106"/>
      <c r="C106"/>
      <c r="D106"/>
      <c r="E106" s="107"/>
      <c r="F106" s="107"/>
    </row>
    <row r="107" spans="2:6" s="3" customFormat="1" ht="12.75">
      <c r="B107"/>
      <c r="C107"/>
      <c r="D107"/>
      <c r="E107" s="107"/>
      <c r="F107" s="107"/>
    </row>
    <row r="108" spans="2:6" s="2" customFormat="1" ht="12.75">
      <c r="B108"/>
      <c r="C108"/>
      <c r="D108"/>
      <c r="E108" s="107"/>
      <c r="F108" s="107"/>
    </row>
    <row r="109" spans="2:6" s="3" customFormat="1" ht="12.75">
      <c r="B109"/>
      <c r="C109"/>
      <c r="D109"/>
      <c r="E109" s="107"/>
      <c r="F109" s="107"/>
    </row>
    <row r="110" spans="2:6" s="2" customFormat="1" ht="12.75">
      <c r="B110"/>
      <c r="C110"/>
      <c r="D110"/>
      <c r="E110" s="107"/>
      <c r="F110" s="107"/>
    </row>
    <row r="111" spans="2:6" s="3" customFormat="1" ht="12.75">
      <c r="B111"/>
      <c r="C111"/>
      <c r="D111"/>
      <c r="E111" s="107"/>
      <c r="F111" s="107"/>
    </row>
    <row r="112" spans="2:6" s="2" customFormat="1" ht="12.75">
      <c r="B112"/>
      <c r="C112"/>
      <c r="D112"/>
      <c r="E112" s="107"/>
      <c r="F112" s="107"/>
    </row>
    <row r="113" spans="2:6" s="3" customFormat="1" ht="12.75">
      <c r="B113"/>
      <c r="C113"/>
      <c r="D113"/>
      <c r="E113" s="107"/>
      <c r="F113" s="107"/>
    </row>
    <row r="114" spans="2:6" s="2" customFormat="1" ht="12.75">
      <c r="B114"/>
      <c r="C114"/>
      <c r="D114"/>
      <c r="E114" s="107"/>
      <c r="F114" s="107"/>
    </row>
    <row r="115" spans="2:6" s="3" customFormat="1" ht="12.75">
      <c r="B115"/>
      <c r="C115"/>
      <c r="D115"/>
      <c r="E115" s="107"/>
      <c r="F115" s="107"/>
    </row>
    <row r="116" spans="2:6" s="2" customFormat="1" ht="12.75">
      <c r="B116"/>
      <c r="C116"/>
      <c r="D116"/>
      <c r="E116" s="107"/>
      <c r="F116" s="107"/>
    </row>
    <row r="117" spans="2:6" s="3" customFormat="1" ht="12.75">
      <c r="B117"/>
      <c r="C117"/>
      <c r="D117"/>
      <c r="E117" s="107"/>
      <c r="F117" s="107"/>
    </row>
    <row r="118" spans="2:6" s="2" customFormat="1" ht="12.75">
      <c r="B118"/>
      <c r="C118"/>
      <c r="D118"/>
      <c r="E118" s="107"/>
      <c r="F118" s="107"/>
    </row>
    <row r="119" spans="2:6" s="3" customFormat="1" ht="12.75">
      <c r="B119"/>
      <c r="C119"/>
      <c r="D119"/>
      <c r="E119" s="107"/>
      <c r="F119" s="107"/>
    </row>
    <row r="120" spans="2:6" s="2" customFormat="1" ht="12.75">
      <c r="B120"/>
      <c r="C120"/>
      <c r="D120"/>
      <c r="E120" s="107"/>
      <c r="F120" s="107"/>
    </row>
    <row r="121" spans="1:7" s="2" customFormat="1" ht="12.75">
      <c r="A121" s="3"/>
      <c r="B121"/>
      <c r="C121"/>
      <c r="D121"/>
      <c r="E121" s="107"/>
      <c r="F121" s="107"/>
      <c r="G121" s="3"/>
    </row>
    <row r="122" spans="2:6" s="2" customFormat="1" ht="12.75">
      <c r="B122"/>
      <c r="C122"/>
      <c r="D122"/>
      <c r="E122" s="107"/>
      <c r="F122" s="107"/>
    </row>
    <row r="123" spans="1:7" s="3" customFormat="1" ht="12.75">
      <c r="A123" s="2"/>
      <c r="B123"/>
      <c r="C123"/>
      <c r="D123"/>
      <c r="E123" s="107"/>
      <c r="F123" s="107"/>
      <c r="G123" s="2"/>
    </row>
    <row r="124" spans="2:6" s="2" customFormat="1" ht="12.75">
      <c r="B124"/>
      <c r="C124"/>
      <c r="D124"/>
      <c r="E124" s="107"/>
      <c r="F124" s="107"/>
    </row>
    <row r="125" spans="2:6" s="3" customFormat="1" ht="12.75">
      <c r="B125"/>
      <c r="C125"/>
      <c r="D125"/>
      <c r="E125" s="107"/>
      <c r="F125" s="107"/>
    </row>
    <row r="126" spans="2:6" s="2" customFormat="1" ht="12.75">
      <c r="B126"/>
      <c r="C126"/>
      <c r="D126"/>
      <c r="E126" s="107"/>
      <c r="F126" s="107"/>
    </row>
    <row r="127" spans="2:6" s="3" customFormat="1" ht="12.75">
      <c r="B127"/>
      <c r="C127"/>
      <c r="D127"/>
      <c r="E127" s="107"/>
      <c r="F127" s="107"/>
    </row>
    <row r="128" spans="2:6" s="2" customFormat="1" ht="12.75">
      <c r="B128"/>
      <c r="C128"/>
      <c r="D128"/>
      <c r="E128" s="107"/>
      <c r="F128" s="107"/>
    </row>
    <row r="129" spans="2:6" s="3" customFormat="1" ht="12.75">
      <c r="B129"/>
      <c r="C129"/>
      <c r="D129"/>
      <c r="E129" s="107"/>
      <c r="F129" s="107"/>
    </row>
    <row r="130" spans="2:6" s="2" customFormat="1" ht="12.75">
      <c r="B130"/>
      <c r="C130"/>
      <c r="D130"/>
      <c r="E130" s="107"/>
      <c r="F130" s="107"/>
    </row>
    <row r="131" spans="2:6" s="3" customFormat="1" ht="12.75">
      <c r="B131"/>
      <c r="C131"/>
      <c r="D131"/>
      <c r="E131" s="107"/>
      <c r="F131" s="107"/>
    </row>
    <row r="132" spans="2:6" s="2" customFormat="1" ht="12.75">
      <c r="B132"/>
      <c r="C132"/>
      <c r="D132"/>
      <c r="E132" s="107"/>
      <c r="F132" s="107"/>
    </row>
    <row r="133" spans="2:6" s="3" customFormat="1" ht="12.75">
      <c r="B133"/>
      <c r="C133"/>
      <c r="D133"/>
      <c r="E133" s="107"/>
      <c r="F133" s="107"/>
    </row>
    <row r="134" spans="2:6" s="2" customFormat="1" ht="12.75">
      <c r="B134"/>
      <c r="C134"/>
      <c r="D134"/>
      <c r="E134" s="107"/>
      <c r="F134" s="107"/>
    </row>
    <row r="135" spans="2:6" s="3" customFormat="1" ht="12.75">
      <c r="B135"/>
      <c r="C135"/>
      <c r="D135"/>
      <c r="E135" s="107"/>
      <c r="F135" s="107"/>
    </row>
    <row r="136" spans="2:6" s="2" customFormat="1" ht="12.75">
      <c r="B136"/>
      <c r="C136"/>
      <c r="D136"/>
      <c r="E136" s="107"/>
      <c r="F136" s="107"/>
    </row>
    <row r="137" spans="2:6" s="3" customFormat="1" ht="12.75">
      <c r="B137"/>
      <c r="C137"/>
      <c r="D137"/>
      <c r="E137" s="107"/>
      <c r="F137" s="107"/>
    </row>
    <row r="138" spans="2:6" s="2" customFormat="1" ht="12.75">
      <c r="B138"/>
      <c r="C138"/>
      <c r="D138"/>
      <c r="E138" s="107"/>
      <c r="F138" s="107"/>
    </row>
    <row r="139" spans="2:6" s="3" customFormat="1" ht="12.75">
      <c r="B139"/>
      <c r="C139"/>
      <c r="D139"/>
      <c r="E139" s="107"/>
      <c r="F139" s="107"/>
    </row>
    <row r="140" spans="2:6" s="2" customFormat="1" ht="12.75">
      <c r="B140"/>
      <c r="C140"/>
      <c r="D140"/>
      <c r="E140" s="107"/>
      <c r="F140" s="107"/>
    </row>
    <row r="141" spans="2:6" s="3" customFormat="1" ht="12.75">
      <c r="B141"/>
      <c r="C141"/>
      <c r="D141"/>
      <c r="E141" s="107"/>
      <c r="F141" s="107"/>
    </row>
    <row r="142" spans="2:6" s="2" customFormat="1" ht="12.75">
      <c r="B142"/>
      <c r="C142"/>
      <c r="D142"/>
      <c r="E142" s="107"/>
      <c r="F142" s="107"/>
    </row>
    <row r="143" spans="2:6" s="3" customFormat="1" ht="12.75">
      <c r="B143"/>
      <c r="C143"/>
      <c r="D143"/>
      <c r="E143" s="107"/>
      <c r="F143" s="107"/>
    </row>
    <row r="144" spans="2:6" s="2" customFormat="1" ht="12.75">
      <c r="B144"/>
      <c r="C144"/>
      <c r="D144"/>
      <c r="E144" s="107"/>
      <c r="F144" s="107"/>
    </row>
    <row r="145" spans="2:6" s="3" customFormat="1" ht="12.75">
      <c r="B145"/>
      <c r="C145"/>
      <c r="D145"/>
      <c r="E145" s="107"/>
      <c r="F145" s="107"/>
    </row>
    <row r="146" spans="2:6" s="2" customFormat="1" ht="12.75">
      <c r="B146"/>
      <c r="C146"/>
      <c r="D146"/>
      <c r="E146" s="107"/>
      <c r="F146" s="107"/>
    </row>
    <row r="147" spans="2:6" s="3" customFormat="1" ht="12.75">
      <c r="B147"/>
      <c r="C147"/>
      <c r="D147"/>
      <c r="E147" s="107"/>
      <c r="F147" s="107"/>
    </row>
    <row r="148" spans="2:6" s="2" customFormat="1" ht="12.75">
      <c r="B148"/>
      <c r="C148"/>
      <c r="D148"/>
      <c r="E148" s="107"/>
      <c r="F148" s="107"/>
    </row>
    <row r="149" spans="2:6" s="3" customFormat="1" ht="12.75">
      <c r="B149"/>
      <c r="C149"/>
      <c r="D149"/>
      <c r="E149" s="107"/>
      <c r="F149" s="107"/>
    </row>
    <row r="150" spans="2:6" s="2" customFormat="1" ht="12.75">
      <c r="B150"/>
      <c r="C150"/>
      <c r="D150"/>
      <c r="E150" s="107"/>
      <c r="F150" s="107"/>
    </row>
    <row r="151" spans="2:6" s="3" customFormat="1" ht="12.75">
      <c r="B151"/>
      <c r="C151"/>
      <c r="D151"/>
      <c r="E151" s="107"/>
      <c r="F151" s="107"/>
    </row>
    <row r="152" spans="2:6" s="2" customFormat="1" ht="12.75">
      <c r="B152"/>
      <c r="C152"/>
      <c r="D152"/>
      <c r="E152" s="107"/>
      <c r="F152" s="107"/>
    </row>
    <row r="153" spans="2:6" s="3" customFormat="1" ht="12.75">
      <c r="B153"/>
      <c r="C153"/>
      <c r="D153"/>
      <c r="E153" s="107"/>
      <c r="F153" s="107"/>
    </row>
    <row r="154" spans="2:6" s="2" customFormat="1" ht="12.75">
      <c r="B154"/>
      <c r="C154"/>
      <c r="D154"/>
      <c r="E154" s="107"/>
      <c r="F154" s="107"/>
    </row>
    <row r="155" spans="2:6" s="3" customFormat="1" ht="12.75">
      <c r="B155"/>
      <c r="C155"/>
      <c r="D155"/>
      <c r="E155" s="107"/>
      <c r="F155" s="107"/>
    </row>
    <row r="156" spans="2:6" s="2" customFormat="1" ht="12.75">
      <c r="B156"/>
      <c r="C156"/>
      <c r="D156"/>
      <c r="E156" s="107"/>
      <c r="F156" s="107"/>
    </row>
    <row r="157" spans="2:6" s="3" customFormat="1" ht="12.75">
      <c r="B157"/>
      <c r="C157"/>
      <c r="D157"/>
      <c r="E157" s="107"/>
      <c r="F157" s="107"/>
    </row>
    <row r="158" spans="2:6" s="2" customFormat="1" ht="12.75">
      <c r="B158"/>
      <c r="C158"/>
      <c r="D158"/>
      <c r="E158" s="107"/>
      <c r="F158" s="107"/>
    </row>
    <row r="159" spans="2:6" s="3" customFormat="1" ht="12.75">
      <c r="B159"/>
      <c r="C159"/>
      <c r="D159"/>
      <c r="E159" s="107"/>
      <c r="F159" s="107"/>
    </row>
    <row r="160" spans="2:6" s="2" customFormat="1" ht="12.75">
      <c r="B160"/>
      <c r="C160"/>
      <c r="D160"/>
      <c r="E160" s="107"/>
      <c r="F160" s="107"/>
    </row>
    <row r="161" spans="2:6" s="3" customFormat="1" ht="12.75">
      <c r="B161"/>
      <c r="C161"/>
      <c r="D161"/>
      <c r="E161" s="107"/>
      <c r="F161" s="107"/>
    </row>
    <row r="162" spans="2:6" s="2" customFormat="1" ht="12.75">
      <c r="B162"/>
      <c r="C162"/>
      <c r="D162"/>
      <c r="E162" s="107"/>
      <c r="F162" s="107"/>
    </row>
    <row r="163" spans="1:7" s="2" customFormat="1" ht="12.75">
      <c r="A163" s="3"/>
      <c r="B163"/>
      <c r="C163"/>
      <c r="D163"/>
      <c r="E163" s="107"/>
      <c r="F163" s="107"/>
      <c r="G163" s="3"/>
    </row>
    <row r="164" spans="2:6" s="2" customFormat="1" ht="12.75">
      <c r="B164"/>
      <c r="C164"/>
      <c r="D164"/>
      <c r="E164" s="107"/>
      <c r="F164" s="107"/>
    </row>
    <row r="165" spans="1:7" s="3" customFormat="1" ht="12.75">
      <c r="A165" s="2"/>
      <c r="B165"/>
      <c r="C165"/>
      <c r="D165"/>
      <c r="E165" s="107"/>
      <c r="F165" s="107"/>
      <c r="G165" s="2"/>
    </row>
    <row r="166" spans="2:6" s="2" customFormat="1" ht="12.75">
      <c r="B166"/>
      <c r="C166"/>
      <c r="D166"/>
      <c r="E166" s="107"/>
      <c r="F166" s="107"/>
    </row>
    <row r="167" spans="2:6" s="3" customFormat="1" ht="12.75">
      <c r="B167"/>
      <c r="C167"/>
      <c r="D167"/>
      <c r="E167" s="107"/>
      <c r="F167" s="107"/>
    </row>
    <row r="168" spans="2:6" s="2" customFormat="1" ht="12.75">
      <c r="B168"/>
      <c r="C168"/>
      <c r="D168"/>
      <c r="E168" s="107"/>
      <c r="F168" s="107"/>
    </row>
    <row r="169" spans="2:6" s="3" customFormat="1" ht="12.75">
      <c r="B169"/>
      <c r="C169"/>
      <c r="D169"/>
      <c r="E169" s="107"/>
      <c r="F169" s="107"/>
    </row>
    <row r="170" spans="2:6" s="2" customFormat="1" ht="12.75">
      <c r="B170"/>
      <c r="C170"/>
      <c r="D170"/>
      <c r="E170" s="107"/>
      <c r="F170" s="107"/>
    </row>
    <row r="171" spans="2:6" s="3" customFormat="1" ht="12.75">
      <c r="B171"/>
      <c r="C171"/>
      <c r="D171"/>
      <c r="E171" s="107"/>
      <c r="F171" s="107"/>
    </row>
    <row r="172" spans="2:6" s="2" customFormat="1" ht="12.75">
      <c r="B172"/>
      <c r="C172"/>
      <c r="D172"/>
      <c r="E172" s="107"/>
      <c r="F172" s="107"/>
    </row>
    <row r="173" spans="2:6" s="3" customFormat="1" ht="12.75">
      <c r="B173"/>
      <c r="C173"/>
      <c r="D173"/>
      <c r="E173" s="107"/>
      <c r="F173" s="107"/>
    </row>
    <row r="174" spans="2:6" s="2" customFormat="1" ht="12.75">
      <c r="B174"/>
      <c r="C174"/>
      <c r="D174"/>
      <c r="E174" s="107"/>
      <c r="F174" s="107"/>
    </row>
    <row r="175" spans="2:6" s="3" customFormat="1" ht="12.75">
      <c r="B175"/>
      <c r="C175"/>
      <c r="D175"/>
      <c r="E175" s="107"/>
      <c r="F175" s="107"/>
    </row>
    <row r="176" spans="2:6" s="2" customFormat="1" ht="12.75">
      <c r="B176"/>
      <c r="C176"/>
      <c r="D176"/>
      <c r="E176" s="107"/>
      <c r="F176" s="107"/>
    </row>
    <row r="177" spans="2:6" s="3" customFormat="1" ht="12.75">
      <c r="B177"/>
      <c r="C177"/>
      <c r="D177"/>
      <c r="E177" s="107"/>
      <c r="F177" s="107"/>
    </row>
    <row r="178" spans="2:6" s="2" customFormat="1" ht="12.75">
      <c r="B178"/>
      <c r="C178"/>
      <c r="D178"/>
      <c r="E178" s="107"/>
      <c r="F178" s="107"/>
    </row>
    <row r="179" spans="2:6" s="3" customFormat="1" ht="12.75">
      <c r="B179"/>
      <c r="C179"/>
      <c r="D179"/>
      <c r="E179" s="107"/>
      <c r="F179" s="107"/>
    </row>
    <row r="180" spans="2:6" s="2" customFormat="1" ht="12.75">
      <c r="B180"/>
      <c r="C180"/>
      <c r="D180"/>
      <c r="E180" s="107"/>
      <c r="F180" s="107"/>
    </row>
    <row r="181" spans="2:6" s="3" customFormat="1" ht="12.75">
      <c r="B181"/>
      <c r="C181"/>
      <c r="D181"/>
      <c r="E181" s="107"/>
      <c r="F181" s="107"/>
    </row>
    <row r="182" spans="2:6" s="2" customFormat="1" ht="12.75">
      <c r="B182"/>
      <c r="C182"/>
      <c r="D182"/>
      <c r="E182" s="107"/>
      <c r="F182" s="107"/>
    </row>
    <row r="183" spans="2:6" s="3" customFormat="1" ht="12.75">
      <c r="B183"/>
      <c r="C183"/>
      <c r="D183"/>
      <c r="E183" s="107"/>
      <c r="F183" s="107"/>
    </row>
    <row r="184" spans="2:6" s="2" customFormat="1" ht="12.75">
      <c r="B184"/>
      <c r="C184"/>
      <c r="D184"/>
      <c r="E184" s="107"/>
      <c r="F184" s="107"/>
    </row>
    <row r="185" spans="2:6" s="3" customFormat="1" ht="12.75">
      <c r="B185"/>
      <c r="C185"/>
      <c r="D185"/>
      <c r="E185" s="107"/>
      <c r="F185" s="107"/>
    </row>
    <row r="186" spans="2:6" s="2" customFormat="1" ht="12.75">
      <c r="B186"/>
      <c r="C186"/>
      <c r="D186"/>
      <c r="E186" s="107"/>
      <c r="F186" s="107"/>
    </row>
    <row r="187" spans="2:6" s="3" customFormat="1" ht="12.75">
      <c r="B187"/>
      <c r="C187"/>
      <c r="D187"/>
      <c r="E187" s="107"/>
      <c r="F187" s="107"/>
    </row>
    <row r="188" spans="2:6" s="2" customFormat="1" ht="12.75">
      <c r="B188"/>
      <c r="C188"/>
      <c r="D188"/>
      <c r="E188" s="107"/>
      <c r="F188" s="107"/>
    </row>
    <row r="189" spans="2:6" s="3" customFormat="1" ht="12.75">
      <c r="B189"/>
      <c r="C189"/>
      <c r="D189"/>
      <c r="E189" s="107"/>
      <c r="F189" s="107"/>
    </row>
    <row r="190" spans="2:6" s="2" customFormat="1" ht="12.75">
      <c r="B190"/>
      <c r="C190"/>
      <c r="D190"/>
      <c r="E190" s="107"/>
      <c r="F190" s="107"/>
    </row>
    <row r="191" spans="2:6" s="3" customFormat="1" ht="12.75">
      <c r="B191"/>
      <c r="C191"/>
      <c r="D191"/>
      <c r="E191" s="107"/>
      <c r="F191" s="107"/>
    </row>
    <row r="192" spans="2:6" s="2" customFormat="1" ht="12.75">
      <c r="B192"/>
      <c r="C192"/>
      <c r="D192"/>
      <c r="E192" s="107"/>
      <c r="F192" s="107"/>
    </row>
    <row r="193" spans="2:6" s="3" customFormat="1" ht="12.75">
      <c r="B193"/>
      <c r="C193"/>
      <c r="D193"/>
      <c r="E193" s="107"/>
      <c r="F193" s="107"/>
    </row>
    <row r="194" spans="2:6" s="2" customFormat="1" ht="12.75">
      <c r="B194"/>
      <c r="C194"/>
      <c r="D194"/>
      <c r="E194" s="107"/>
      <c r="F194" s="107"/>
    </row>
    <row r="195" spans="2:6" s="3" customFormat="1" ht="12.75">
      <c r="B195"/>
      <c r="C195"/>
      <c r="D195"/>
      <c r="E195" s="107"/>
      <c r="F195" s="107"/>
    </row>
    <row r="196" spans="2:6" s="2" customFormat="1" ht="12.75">
      <c r="B196"/>
      <c r="C196"/>
      <c r="D196"/>
      <c r="E196" s="107"/>
      <c r="F196" s="107"/>
    </row>
    <row r="197" spans="2:6" s="3" customFormat="1" ht="12.75">
      <c r="B197"/>
      <c r="C197"/>
      <c r="D197"/>
      <c r="E197" s="107"/>
      <c r="F197" s="107"/>
    </row>
    <row r="198" spans="2:6" s="2" customFormat="1" ht="12.75">
      <c r="B198"/>
      <c r="C198"/>
      <c r="D198"/>
      <c r="E198" s="107"/>
      <c r="F198" s="107"/>
    </row>
    <row r="199" spans="2:6" s="3" customFormat="1" ht="12.75">
      <c r="B199"/>
      <c r="C199"/>
      <c r="D199"/>
      <c r="E199" s="107"/>
      <c r="F199" s="107"/>
    </row>
    <row r="200" spans="2:6" s="2" customFormat="1" ht="12.75">
      <c r="B200"/>
      <c r="C200"/>
      <c r="D200"/>
      <c r="E200" s="107"/>
      <c r="F200" s="107"/>
    </row>
    <row r="201" spans="2:6" s="3" customFormat="1" ht="12.75">
      <c r="B201"/>
      <c r="C201"/>
      <c r="D201"/>
      <c r="E201" s="107"/>
      <c r="F201" s="107"/>
    </row>
    <row r="202" spans="2:6" s="2" customFormat="1" ht="12.75">
      <c r="B202"/>
      <c r="C202"/>
      <c r="D202"/>
      <c r="E202" s="107"/>
      <c r="F202" s="107"/>
    </row>
    <row r="203" spans="2:6" s="3" customFormat="1" ht="12.75">
      <c r="B203"/>
      <c r="C203"/>
      <c r="D203"/>
      <c r="E203" s="107"/>
      <c r="F203" s="107"/>
    </row>
    <row r="204" spans="2:6" s="2" customFormat="1" ht="12.75">
      <c r="B204"/>
      <c r="C204"/>
      <c r="D204"/>
      <c r="E204" s="107"/>
      <c r="F204" s="107"/>
    </row>
    <row r="205" spans="1:7" ht="12.75">
      <c r="A205" s="3"/>
      <c r="G205" s="3"/>
    </row>
    <row r="206" spans="1:7" ht="12.75">
      <c r="A206" s="2"/>
      <c r="G206" s="2"/>
    </row>
    <row r="214" spans="8:9" ht="12.75">
      <c r="H214"/>
      <c r="I214"/>
    </row>
    <row r="216" ht="12.75">
      <c r="G216"/>
    </row>
    <row r="223" spans="1:7" s="3" customFormat="1" ht="12.75">
      <c r="A223"/>
      <c r="B223"/>
      <c r="C223"/>
      <c r="D223"/>
      <c r="E223" s="107"/>
      <c r="F223" s="107"/>
      <c r="G223" s="4"/>
    </row>
    <row r="225" spans="1:7" ht="12.75">
      <c r="A225" s="3"/>
      <c r="G225" s="3"/>
    </row>
  </sheetData>
  <sheetProtection/>
  <printOptions gridLines="1"/>
  <pageMargins left="0.75" right="0.75" top="1.11" bottom="0.83" header="0.5" footer="0.5"/>
  <pageSetup fitToHeight="1" fitToWidth="1" horizontalDpi="600" verticalDpi="600" orientation="landscape" scale="73" r:id="rId1"/>
  <headerFooter alignWithMargins="0">
    <oddHeader>&amp;C&amp;"Arial,Bold"&amp;24 2011 Northwest Region FFA Talent</oddHeader>
    <oddFooter>&amp;CPage &amp;P of &amp;N
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8.28125" style="0" customWidth="1"/>
    <col min="2" max="2" width="32.421875" style="0" customWidth="1"/>
    <col min="3" max="3" width="29.00390625" style="0" customWidth="1"/>
    <col min="4" max="4" width="31.140625" style="0" customWidth="1"/>
  </cols>
  <sheetData>
    <row r="1" spans="1:5" ht="30" customHeight="1" thickBot="1">
      <c r="A1" s="25" t="s">
        <v>15</v>
      </c>
      <c r="B1" s="26" t="s">
        <v>16</v>
      </c>
      <c r="C1" s="26" t="s">
        <v>17</v>
      </c>
      <c r="D1" s="110" t="s">
        <v>12</v>
      </c>
      <c r="E1" s="25" t="s">
        <v>18</v>
      </c>
    </row>
    <row r="2" spans="1:5" ht="30" customHeight="1">
      <c r="A2" s="82">
        <v>1</v>
      </c>
      <c r="B2" s="82"/>
      <c r="C2" s="225"/>
      <c r="D2" s="225"/>
      <c r="E2" s="82"/>
    </row>
    <row r="3" spans="1:5" ht="30" customHeight="1">
      <c r="A3" s="85">
        <v>2</v>
      </c>
      <c r="B3" s="85"/>
      <c r="C3" s="85"/>
      <c r="D3" s="177"/>
      <c r="E3" s="85"/>
    </row>
    <row r="4" spans="1:5" ht="30" customHeight="1">
      <c r="A4" s="226">
        <v>3</v>
      </c>
      <c r="B4" s="226"/>
      <c r="C4" s="226"/>
      <c r="D4" s="227"/>
      <c r="E4" s="88"/>
    </row>
    <row r="5" spans="1:5" ht="30" customHeight="1">
      <c r="A5" s="85">
        <v>4</v>
      </c>
      <c r="B5" s="85"/>
      <c r="C5" s="85"/>
      <c r="D5" s="177"/>
      <c r="E5" s="85"/>
    </row>
    <row r="6" spans="1:5" ht="30" customHeight="1">
      <c r="A6" s="228" t="s">
        <v>19</v>
      </c>
      <c r="B6" s="226"/>
      <c r="C6" s="226"/>
      <c r="D6" s="225"/>
      <c r="E6" s="89"/>
    </row>
    <row r="7" spans="1:5" ht="30" customHeight="1">
      <c r="A7" s="85">
        <v>6</v>
      </c>
      <c r="B7" s="85"/>
      <c r="C7" s="85"/>
      <c r="D7" s="177"/>
      <c r="E7" s="85"/>
    </row>
    <row r="8" spans="1:5" ht="30" customHeight="1">
      <c r="A8" s="226">
        <v>7</v>
      </c>
      <c r="B8" s="226"/>
      <c r="C8" s="226"/>
      <c r="D8" s="227"/>
      <c r="E8" s="88"/>
    </row>
    <row r="9" spans="1:5" ht="30" customHeight="1">
      <c r="A9" s="85">
        <v>8</v>
      </c>
      <c r="B9" s="85"/>
      <c r="C9" s="85"/>
      <c r="D9" s="85"/>
      <c r="E9" s="85"/>
    </row>
    <row r="10" spans="1:5" ht="30" customHeight="1">
      <c r="A10" s="228" t="s">
        <v>20</v>
      </c>
      <c r="B10" s="226"/>
      <c r="C10" s="226"/>
      <c r="D10" s="227"/>
      <c r="E10" s="89"/>
    </row>
    <row r="11" spans="1:5" ht="30" customHeight="1">
      <c r="A11" s="85">
        <v>10</v>
      </c>
      <c r="B11" s="85"/>
      <c r="C11" s="85"/>
      <c r="D11" s="177"/>
      <c r="E11" s="85"/>
    </row>
    <row r="12" spans="1:5" ht="30" customHeight="1">
      <c r="A12" s="229">
        <v>11</v>
      </c>
      <c r="B12" s="226"/>
      <c r="C12" s="226"/>
      <c r="D12" s="227"/>
      <c r="E12" s="88"/>
    </row>
    <row r="13" spans="1:5" ht="30" customHeight="1">
      <c r="A13" s="85">
        <v>12</v>
      </c>
      <c r="B13" s="85"/>
      <c r="C13" s="85"/>
      <c r="D13" s="177"/>
      <c r="E13" s="85"/>
    </row>
    <row r="14" spans="1:5" ht="30" customHeight="1">
      <c r="A14" s="228" t="s">
        <v>21</v>
      </c>
      <c r="B14" s="82"/>
      <c r="C14" s="82"/>
      <c r="D14" s="225"/>
      <c r="E14" s="89"/>
    </row>
    <row r="15" spans="1:5" ht="30" customHeight="1">
      <c r="A15" s="85">
        <v>14</v>
      </c>
      <c r="B15" s="85"/>
      <c r="C15" s="85"/>
      <c r="D15" s="177"/>
      <c r="E15" s="85"/>
    </row>
    <row r="16" spans="1:5" ht="30" customHeight="1">
      <c r="A16" s="226">
        <v>15</v>
      </c>
      <c r="B16" s="226"/>
      <c r="C16" s="226"/>
      <c r="D16" s="227"/>
      <c r="E16" s="88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1"/>
  <sheetViews>
    <sheetView view="pageBreakPreview" zoomScaleNormal="70" zoomScaleSheetLayoutView="100" zoomScalePageLayoutView="0" workbookViewId="0" topLeftCell="A1">
      <pane ySplit="2" topLeftCell="A3" activePane="bottomLeft" state="frozen"/>
      <selection pane="topLeft" activeCell="B1" sqref="B1"/>
      <selection pane="bottomLeft" activeCell="G11" sqref="G11"/>
    </sheetView>
  </sheetViews>
  <sheetFormatPr defaultColWidth="8.8515625" defaultRowHeight="12.75"/>
  <cols>
    <col min="1" max="1" width="24.57421875" style="115" customWidth="1"/>
    <col min="2" max="2" width="22.7109375" style="115" customWidth="1"/>
    <col min="3" max="3" width="7.57421875" style="0" customWidth="1"/>
    <col min="4" max="4" width="3.57421875" style="0" customWidth="1"/>
    <col min="5" max="5" width="8.7109375" style="0" customWidth="1"/>
    <col min="6" max="6" width="6.57421875" style="4" customWidth="1"/>
    <col min="7" max="7" width="15.140625" style="33" customWidth="1"/>
    <col min="8" max="8" width="12.28125" style="33" customWidth="1"/>
    <col min="9" max="9" width="11.8515625" style="15" customWidth="1"/>
    <col min="10" max="16384" width="8.8515625" style="15" customWidth="1"/>
  </cols>
  <sheetData>
    <row r="1" ht="13.5" thickBot="1"/>
    <row r="2" spans="1:9" s="34" customFormat="1" ht="56.25" customHeight="1" thickBot="1">
      <c r="A2" s="230" t="s">
        <v>11</v>
      </c>
      <c r="B2" s="230" t="s">
        <v>12</v>
      </c>
      <c r="C2" s="306" t="s">
        <v>13</v>
      </c>
      <c r="D2" s="306"/>
      <c r="E2" s="122" t="s">
        <v>5</v>
      </c>
      <c r="F2" s="122" t="s">
        <v>6</v>
      </c>
      <c r="G2" s="124"/>
      <c r="H2" s="124"/>
      <c r="I2" s="125"/>
    </row>
    <row r="3" spans="1:9" s="2" customFormat="1" ht="19.5" customHeight="1">
      <c r="A3" s="35"/>
      <c r="B3" s="162"/>
      <c r="C3" s="5">
        <v>1</v>
      </c>
      <c r="D3" s="5" t="s">
        <v>7</v>
      </c>
      <c r="E3" s="7"/>
      <c r="F3" s="7" t="e">
        <f>RANK(E3,$E$3:$E$121)</f>
        <v>#N/A</v>
      </c>
      <c r="G3" s="37"/>
      <c r="H3" s="38"/>
      <c r="I3" s="19"/>
    </row>
    <row r="4" spans="1:9" s="2" customFormat="1" ht="19.5" customHeight="1">
      <c r="A4" s="161"/>
      <c r="B4" s="163"/>
      <c r="C4" s="153">
        <v>1</v>
      </c>
      <c r="D4" s="153" t="s">
        <v>8</v>
      </c>
      <c r="E4" s="142"/>
      <c r="F4" s="142"/>
      <c r="G4" s="143"/>
      <c r="H4" s="144"/>
      <c r="I4" s="145"/>
    </row>
    <row r="5" spans="1:9" s="2" customFormat="1" ht="19.5" customHeight="1">
      <c r="A5" s="168"/>
      <c r="B5" s="171"/>
      <c r="C5" s="5">
        <v>1</v>
      </c>
      <c r="D5" s="5" t="s">
        <v>9</v>
      </c>
      <c r="E5" s="7"/>
      <c r="F5" s="7"/>
      <c r="G5" s="37"/>
      <c r="H5" s="38"/>
      <c r="I5" s="19"/>
    </row>
    <row r="6" spans="1:9" s="2" customFormat="1" ht="19.5" customHeight="1" thickBot="1">
      <c r="A6" s="172"/>
      <c r="B6" s="175"/>
      <c r="C6" s="155">
        <v>1</v>
      </c>
      <c r="D6" s="155" t="s">
        <v>10</v>
      </c>
      <c r="E6" s="146"/>
      <c r="F6" s="146"/>
      <c r="G6" s="147"/>
      <c r="H6" s="148"/>
      <c r="I6" s="149"/>
    </row>
    <row r="7" spans="1:9" s="2" customFormat="1" ht="19.5" customHeight="1" thickBot="1">
      <c r="A7" s="231"/>
      <c r="B7" s="231"/>
      <c r="C7" s="22"/>
      <c r="D7" s="22"/>
      <c r="E7" s="22"/>
      <c r="F7" s="42"/>
      <c r="G7" s="43"/>
      <c r="H7" s="44"/>
      <c r="I7" s="23"/>
    </row>
    <row r="8" spans="1:9" s="2" customFormat="1" ht="19.5" customHeight="1">
      <c r="A8" s="232"/>
      <c r="B8" s="170"/>
      <c r="C8" s="211">
        <v>2</v>
      </c>
      <c r="D8" s="211" t="s">
        <v>7</v>
      </c>
      <c r="E8" s="19"/>
      <c r="F8" s="19" t="e">
        <f>RANK(E8,$E$3:$E$121)</f>
        <v>#N/A</v>
      </c>
      <c r="G8" s="213"/>
      <c r="H8" s="214"/>
      <c r="I8" s="19"/>
    </row>
    <row r="9" spans="1:9" s="2" customFormat="1" ht="19.5" customHeight="1">
      <c r="A9" s="161"/>
      <c r="B9" s="163"/>
      <c r="C9" s="153">
        <v>2</v>
      </c>
      <c r="D9" s="153" t="s">
        <v>8</v>
      </c>
      <c r="E9" s="142"/>
      <c r="F9" s="142"/>
      <c r="G9" s="143"/>
      <c r="H9" s="144"/>
      <c r="I9" s="145"/>
    </row>
    <row r="10" spans="1:9" s="2" customFormat="1" ht="19.5" customHeight="1">
      <c r="A10" s="168"/>
      <c r="B10" s="171"/>
      <c r="C10" s="5">
        <v>2</v>
      </c>
      <c r="D10" s="5" t="s">
        <v>9</v>
      </c>
      <c r="E10" s="7"/>
      <c r="F10" s="7"/>
      <c r="G10" s="37"/>
      <c r="H10" s="38"/>
      <c r="I10" s="19"/>
    </row>
    <row r="11" spans="1:9" s="2" customFormat="1" ht="19.5" customHeight="1" thickBot="1">
      <c r="A11" s="172"/>
      <c r="B11" s="175"/>
      <c r="C11" s="155">
        <v>2</v>
      </c>
      <c r="D11" s="155" t="s">
        <v>10</v>
      </c>
      <c r="E11" s="146"/>
      <c r="F11" s="146"/>
      <c r="G11" s="147"/>
      <c r="H11" s="148"/>
      <c r="I11" s="149"/>
    </row>
    <row r="12" spans="1:9" s="2" customFormat="1" ht="19.5" customHeight="1" thickBot="1">
      <c r="A12" s="231"/>
      <c r="B12" s="231"/>
      <c r="C12" s="22"/>
      <c r="D12" s="22"/>
      <c r="E12" s="22"/>
      <c r="F12" s="23"/>
      <c r="G12" s="43"/>
      <c r="H12" s="44"/>
      <c r="I12" s="23"/>
    </row>
    <row r="13" spans="1:9" s="2" customFormat="1" ht="19.5" customHeight="1">
      <c r="A13" s="232"/>
      <c r="B13" s="170"/>
      <c r="C13" s="211">
        <v>3</v>
      </c>
      <c r="D13" s="211" t="s">
        <v>7</v>
      </c>
      <c r="E13" s="19"/>
      <c r="F13" s="19"/>
      <c r="G13" s="213"/>
      <c r="H13" s="214"/>
      <c r="I13" s="19"/>
    </row>
    <row r="14" spans="1:9" s="2" customFormat="1" ht="19.5" customHeight="1">
      <c r="A14" s="233"/>
      <c r="B14" s="163"/>
      <c r="C14" s="153">
        <v>3</v>
      </c>
      <c r="D14" s="153" t="s">
        <v>8</v>
      </c>
      <c r="E14" s="142"/>
      <c r="F14" s="142"/>
      <c r="G14" s="143"/>
      <c r="H14" s="144"/>
      <c r="I14" s="145"/>
    </row>
    <row r="15" spans="1:9" s="2" customFormat="1" ht="19.5" customHeight="1">
      <c r="A15" s="168"/>
      <c r="B15" s="170"/>
      <c r="C15" s="5">
        <v>3</v>
      </c>
      <c r="D15" s="5" t="s">
        <v>9</v>
      </c>
      <c r="E15" s="7"/>
      <c r="F15" s="7"/>
      <c r="G15" s="37"/>
      <c r="H15" s="38"/>
      <c r="I15" s="19"/>
    </row>
    <row r="16" spans="1:9" s="2" customFormat="1" ht="19.5" customHeight="1" thickBot="1">
      <c r="A16" s="161"/>
      <c r="B16" s="163"/>
      <c r="C16" s="153">
        <v>3</v>
      </c>
      <c r="D16" s="153" t="s">
        <v>10</v>
      </c>
      <c r="E16" s="142"/>
      <c r="F16" s="146"/>
      <c r="G16" s="147"/>
      <c r="H16" s="148"/>
      <c r="I16" s="149"/>
    </row>
    <row r="17" spans="1:9" s="2" customFormat="1" ht="19.5" customHeight="1" thickBot="1">
      <c r="A17" s="231"/>
      <c r="B17" s="231"/>
      <c r="C17" s="22"/>
      <c r="D17" s="22"/>
      <c r="E17" s="22"/>
      <c r="F17" s="23"/>
      <c r="G17" s="43"/>
      <c r="H17" s="44"/>
      <c r="I17" s="23"/>
    </row>
    <row r="18" spans="1:9" s="2" customFormat="1" ht="19.5" customHeight="1">
      <c r="A18" s="46"/>
      <c r="B18" s="170"/>
      <c r="C18" s="211">
        <v>4</v>
      </c>
      <c r="D18" s="211" t="s">
        <v>7</v>
      </c>
      <c r="E18" s="19"/>
      <c r="F18" s="19" t="e">
        <f>RANK(E18,$E$3:$E$121)</f>
        <v>#N/A</v>
      </c>
      <c r="G18" s="213"/>
      <c r="H18" s="214"/>
      <c r="I18" s="19"/>
    </row>
    <row r="19" spans="1:9" s="2" customFormat="1" ht="19.5" customHeight="1">
      <c r="A19" s="161"/>
      <c r="B19" s="163"/>
      <c r="C19" s="153">
        <v>4</v>
      </c>
      <c r="D19" s="153" t="s">
        <v>8</v>
      </c>
      <c r="E19" s="142"/>
      <c r="F19" s="142"/>
      <c r="G19" s="143"/>
      <c r="H19" s="144"/>
      <c r="I19" s="145"/>
    </row>
    <row r="20" spans="1:9" s="2" customFormat="1" ht="19.5" customHeight="1">
      <c r="A20" s="168"/>
      <c r="B20" s="171"/>
      <c r="C20" s="5">
        <v>4</v>
      </c>
      <c r="D20" s="5" t="s">
        <v>9</v>
      </c>
      <c r="E20" s="7"/>
      <c r="F20" s="7"/>
      <c r="G20" s="37"/>
      <c r="H20" s="38"/>
      <c r="I20" s="19"/>
    </row>
    <row r="21" spans="1:9" s="2" customFormat="1" ht="19.5" customHeight="1" thickBot="1">
      <c r="A21" s="169"/>
      <c r="B21" s="175"/>
      <c r="C21" s="155">
        <v>4</v>
      </c>
      <c r="D21" s="155" t="s">
        <v>10</v>
      </c>
      <c r="E21" s="146"/>
      <c r="F21" s="146"/>
      <c r="G21" s="147"/>
      <c r="H21" s="148"/>
      <c r="I21" s="149"/>
    </row>
    <row r="22" spans="1:9" s="2" customFormat="1" ht="19.5" customHeight="1" thickBot="1">
      <c r="A22" s="231"/>
      <c r="B22" s="231"/>
      <c r="C22" s="22"/>
      <c r="D22" s="22"/>
      <c r="E22" s="22"/>
      <c r="F22" s="23"/>
      <c r="G22" s="43"/>
      <c r="H22" s="44"/>
      <c r="I22" s="23"/>
    </row>
    <row r="23" spans="1:9" s="2" customFormat="1" ht="19.5" customHeight="1">
      <c r="A23" s="46"/>
      <c r="B23" s="170"/>
      <c r="C23" s="211">
        <v>5</v>
      </c>
      <c r="D23" s="211" t="s">
        <v>7</v>
      </c>
      <c r="E23" s="19"/>
      <c r="F23" s="19" t="e">
        <f>RANK(E23,$E$3:$E$121)</f>
        <v>#N/A</v>
      </c>
      <c r="G23" s="213"/>
      <c r="H23" s="214"/>
      <c r="I23" s="19"/>
    </row>
    <row r="24" spans="1:9" s="2" customFormat="1" ht="19.5" customHeight="1">
      <c r="A24" s="233"/>
      <c r="B24" s="163"/>
      <c r="C24" s="153">
        <v>5</v>
      </c>
      <c r="D24" s="153" t="s">
        <v>8</v>
      </c>
      <c r="E24" s="142"/>
      <c r="F24" s="142"/>
      <c r="G24" s="143"/>
      <c r="H24" s="144"/>
      <c r="I24" s="145"/>
    </row>
    <row r="25" spans="1:9" s="2" customFormat="1" ht="19.5" customHeight="1">
      <c r="A25" s="168"/>
      <c r="B25" s="171"/>
      <c r="C25" s="5">
        <v>5</v>
      </c>
      <c r="D25" s="5" t="s">
        <v>9</v>
      </c>
      <c r="E25" s="7"/>
      <c r="F25" s="7"/>
      <c r="G25" s="37"/>
      <c r="H25" s="38"/>
      <c r="I25" s="19"/>
    </row>
    <row r="26" spans="1:9" s="2" customFormat="1" ht="19.5" customHeight="1" thickBot="1">
      <c r="A26" s="169"/>
      <c r="B26" s="175"/>
      <c r="C26" s="155">
        <v>5</v>
      </c>
      <c r="D26" s="155" t="s">
        <v>10</v>
      </c>
      <c r="E26" s="146"/>
      <c r="F26" s="146"/>
      <c r="G26" s="147"/>
      <c r="H26" s="148"/>
      <c r="I26" s="149"/>
    </row>
    <row r="27" spans="1:9" s="2" customFormat="1" ht="19.5" customHeight="1" thickBot="1">
      <c r="A27" s="231"/>
      <c r="B27" s="231"/>
      <c r="C27" s="22"/>
      <c r="D27" s="22"/>
      <c r="E27" s="22"/>
      <c r="F27" s="23"/>
      <c r="G27" s="43"/>
      <c r="H27" s="44"/>
      <c r="I27" s="23"/>
    </row>
    <row r="28" spans="1:9" s="2" customFormat="1" ht="19.5" customHeight="1">
      <c r="A28" s="46"/>
      <c r="B28" s="170"/>
      <c r="C28" s="211">
        <v>6</v>
      </c>
      <c r="D28" s="211" t="s">
        <v>7</v>
      </c>
      <c r="E28" s="19"/>
      <c r="F28" s="19" t="e">
        <f>RANK(E28,$E$3:$E$121)</f>
        <v>#N/A</v>
      </c>
      <c r="G28" s="213"/>
      <c r="H28" s="214"/>
      <c r="I28" s="19"/>
    </row>
    <row r="29" spans="1:9" s="2" customFormat="1" ht="19.5" customHeight="1">
      <c r="A29" s="233"/>
      <c r="B29" s="163"/>
      <c r="C29" s="153">
        <v>6</v>
      </c>
      <c r="D29" s="153" t="s">
        <v>8</v>
      </c>
      <c r="E29" s="142"/>
      <c r="F29" s="142"/>
      <c r="G29" s="143"/>
      <c r="H29" s="144"/>
      <c r="I29" s="145"/>
    </row>
    <row r="30" spans="1:9" s="2" customFormat="1" ht="19.5" customHeight="1">
      <c r="A30" s="168"/>
      <c r="B30" s="171"/>
      <c r="C30" s="5">
        <v>6</v>
      </c>
      <c r="D30" s="5" t="s">
        <v>9</v>
      </c>
      <c r="E30" s="7"/>
      <c r="F30" s="7"/>
      <c r="G30" s="37"/>
      <c r="H30" s="38"/>
      <c r="I30" s="19"/>
    </row>
    <row r="31" spans="1:9" s="2" customFormat="1" ht="19.5" customHeight="1" thickBot="1">
      <c r="A31" s="169"/>
      <c r="B31" s="175"/>
      <c r="C31" s="155">
        <v>6</v>
      </c>
      <c r="D31" s="155" t="s">
        <v>10</v>
      </c>
      <c r="E31" s="146"/>
      <c r="F31" s="146"/>
      <c r="G31" s="147"/>
      <c r="H31" s="148"/>
      <c r="I31" s="149"/>
    </row>
    <row r="32" spans="1:9" s="2" customFormat="1" ht="19.5" customHeight="1" thickBot="1">
      <c r="A32" s="231"/>
      <c r="B32" s="231"/>
      <c r="C32" s="22"/>
      <c r="D32" s="22"/>
      <c r="E32" s="22"/>
      <c r="F32" s="23"/>
      <c r="G32" s="43"/>
      <c r="H32" s="44"/>
      <c r="I32" s="23"/>
    </row>
    <row r="33" spans="1:9" s="2" customFormat="1" ht="19.5" customHeight="1">
      <c r="A33" s="46"/>
      <c r="B33" s="170"/>
      <c r="C33" s="211">
        <v>7</v>
      </c>
      <c r="D33" s="211" t="s">
        <v>7</v>
      </c>
      <c r="E33" s="19"/>
      <c r="F33" s="19" t="e">
        <f>RANK(E33,$E$3:$E$121)</f>
        <v>#N/A</v>
      </c>
      <c r="G33" s="213"/>
      <c r="H33" s="214"/>
      <c r="I33" s="19"/>
    </row>
    <row r="34" spans="1:9" s="2" customFormat="1" ht="19.5" customHeight="1">
      <c r="A34" s="233"/>
      <c r="B34" s="163"/>
      <c r="C34" s="153">
        <v>7</v>
      </c>
      <c r="D34" s="153" t="s">
        <v>8</v>
      </c>
      <c r="E34" s="142"/>
      <c r="F34" s="142"/>
      <c r="G34" s="143"/>
      <c r="H34" s="144"/>
      <c r="I34" s="145"/>
    </row>
    <row r="35" spans="1:9" s="2" customFormat="1" ht="19.5" customHeight="1">
      <c r="A35" s="168"/>
      <c r="B35" s="171"/>
      <c r="C35" s="5">
        <v>7</v>
      </c>
      <c r="D35" s="5" t="s">
        <v>9</v>
      </c>
      <c r="E35" s="7"/>
      <c r="F35" s="7"/>
      <c r="G35" s="37"/>
      <c r="H35" s="38"/>
      <c r="I35" s="19"/>
    </row>
    <row r="36" spans="1:9" s="2" customFormat="1" ht="19.5" customHeight="1" thickBot="1">
      <c r="A36" s="169"/>
      <c r="B36" s="175"/>
      <c r="C36" s="155">
        <v>7</v>
      </c>
      <c r="D36" s="155" t="s">
        <v>10</v>
      </c>
      <c r="E36" s="146"/>
      <c r="F36" s="146"/>
      <c r="G36" s="147"/>
      <c r="H36" s="148"/>
      <c r="I36" s="149"/>
    </row>
    <row r="37" spans="1:9" s="2" customFormat="1" ht="19.5" customHeight="1" thickBot="1">
      <c r="A37" s="231"/>
      <c r="B37" s="231"/>
      <c r="C37" s="22"/>
      <c r="D37" s="22"/>
      <c r="E37" s="22"/>
      <c r="F37" s="23"/>
      <c r="G37" s="43"/>
      <c r="H37" s="44"/>
      <c r="I37" s="23"/>
    </row>
    <row r="38" spans="1:9" s="2" customFormat="1" ht="19.5" customHeight="1">
      <c r="A38" s="46"/>
      <c r="B38" s="170"/>
      <c r="C38" s="211">
        <v>8</v>
      </c>
      <c r="D38" s="211" t="s">
        <v>7</v>
      </c>
      <c r="E38" s="19"/>
      <c r="F38" s="19" t="e">
        <f>RANK(E38,$E$3:$E$121)</f>
        <v>#N/A</v>
      </c>
      <c r="G38" s="213"/>
      <c r="H38" s="214"/>
      <c r="I38" s="19"/>
    </row>
    <row r="39" spans="1:9" s="2" customFormat="1" ht="19.5" customHeight="1">
      <c r="A39" s="233"/>
      <c r="B39" s="163"/>
      <c r="C39" s="153">
        <v>8</v>
      </c>
      <c r="D39" s="153" t="s">
        <v>8</v>
      </c>
      <c r="E39" s="142"/>
      <c r="F39" s="142"/>
      <c r="G39" s="143"/>
      <c r="H39" s="144"/>
      <c r="I39" s="145"/>
    </row>
    <row r="40" spans="1:9" s="2" customFormat="1" ht="19.5" customHeight="1">
      <c r="A40" s="168"/>
      <c r="B40" s="171"/>
      <c r="C40" s="5">
        <v>8</v>
      </c>
      <c r="D40" s="5" t="s">
        <v>9</v>
      </c>
      <c r="E40" s="7"/>
      <c r="F40" s="7"/>
      <c r="G40" s="37"/>
      <c r="H40" s="38"/>
      <c r="I40" s="19"/>
    </row>
    <row r="41" spans="1:9" s="2" customFormat="1" ht="19.5" customHeight="1" thickBot="1">
      <c r="A41" s="169"/>
      <c r="B41" s="175"/>
      <c r="C41" s="155">
        <v>8</v>
      </c>
      <c r="D41" s="155" t="s">
        <v>10</v>
      </c>
      <c r="E41" s="146"/>
      <c r="F41" s="146"/>
      <c r="G41" s="147"/>
      <c r="H41" s="148"/>
      <c r="I41" s="149"/>
    </row>
    <row r="42" spans="1:9" s="2" customFormat="1" ht="19.5" customHeight="1" thickBot="1">
      <c r="A42" s="231"/>
      <c r="B42" s="231"/>
      <c r="C42" s="22"/>
      <c r="D42" s="22"/>
      <c r="E42" s="22"/>
      <c r="F42" s="23"/>
      <c r="G42" s="43"/>
      <c r="H42" s="44"/>
      <c r="I42" s="23"/>
    </row>
    <row r="43" spans="1:9" s="2" customFormat="1" ht="19.5" customHeight="1">
      <c r="A43" s="46"/>
      <c r="B43" s="170"/>
      <c r="C43" s="211">
        <v>9</v>
      </c>
      <c r="D43" s="211" t="s">
        <v>7</v>
      </c>
      <c r="E43" s="19"/>
      <c r="F43" s="19" t="e">
        <f>RANK(E43,$E$3:$E$121)</f>
        <v>#N/A</v>
      </c>
      <c r="G43" s="213"/>
      <c r="H43" s="214"/>
      <c r="I43" s="19"/>
    </row>
    <row r="44" spans="1:9" s="2" customFormat="1" ht="19.5" customHeight="1">
      <c r="A44" s="233"/>
      <c r="B44" s="163"/>
      <c r="C44" s="153">
        <v>9</v>
      </c>
      <c r="D44" s="153" t="s">
        <v>8</v>
      </c>
      <c r="E44" s="142"/>
      <c r="F44" s="142"/>
      <c r="G44" s="143"/>
      <c r="H44" s="144"/>
      <c r="I44" s="145"/>
    </row>
    <row r="45" spans="1:9" s="2" customFormat="1" ht="19.5" customHeight="1">
      <c r="A45" s="168"/>
      <c r="B45" s="171"/>
      <c r="C45" s="5">
        <v>9</v>
      </c>
      <c r="D45" s="5" t="s">
        <v>9</v>
      </c>
      <c r="E45" s="7"/>
      <c r="F45" s="7"/>
      <c r="G45" s="37"/>
      <c r="H45" s="38"/>
      <c r="I45" s="19"/>
    </row>
    <row r="46" spans="1:9" s="2" customFormat="1" ht="19.5" customHeight="1" thickBot="1">
      <c r="A46" s="169"/>
      <c r="B46" s="175"/>
      <c r="C46" s="155">
        <v>9</v>
      </c>
      <c r="D46" s="155" t="s">
        <v>10</v>
      </c>
      <c r="E46" s="146"/>
      <c r="F46" s="146"/>
      <c r="G46" s="147"/>
      <c r="H46" s="148"/>
      <c r="I46" s="149"/>
    </row>
    <row r="47" spans="1:9" s="2" customFormat="1" ht="19.5" customHeight="1" thickBot="1">
      <c r="A47" s="231"/>
      <c r="B47" s="231"/>
      <c r="C47" s="22"/>
      <c r="D47" s="22"/>
      <c r="E47" s="22"/>
      <c r="F47" s="23"/>
      <c r="G47" s="43"/>
      <c r="H47" s="44"/>
      <c r="I47" s="23"/>
    </row>
    <row r="48" spans="1:9" s="2" customFormat="1" ht="19.5" customHeight="1">
      <c r="A48" s="46"/>
      <c r="B48" s="170"/>
      <c r="C48" s="211">
        <v>10</v>
      </c>
      <c r="D48" s="211" t="s">
        <v>7</v>
      </c>
      <c r="E48" s="19"/>
      <c r="F48" s="19" t="e">
        <f>RANK(E48,$E$3:$E$121)</f>
        <v>#N/A</v>
      </c>
      <c r="G48" s="213"/>
      <c r="H48" s="214"/>
      <c r="I48" s="19"/>
    </row>
    <row r="49" spans="1:9" s="2" customFormat="1" ht="19.5" customHeight="1">
      <c r="A49" s="233"/>
      <c r="B49" s="163"/>
      <c r="C49" s="153">
        <v>10</v>
      </c>
      <c r="D49" s="153" t="s">
        <v>8</v>
      </c>
      <c r="E49" s="142"/>
      <c r="F49" s="142"/>
      <c r="G49" s="143"/>
      <c r="H49" s="144"/>
      <c r="I49" s="145"/>
    </row>
    <row r="50" spans="1:9" s="2" customFormat="1" ht="19.5" customHeight="1">
      <c r="A50" s="168"/>
      <c r="B50" s="171"/>
      <c r="C50" s="5">
        <v>10</v>
      </c>
      <c r="D50" s="5" t="s">
        <v>9</v>
      </c>
      <c r="E50" s="7"/>
      <c r="F50" s="7"/>
      <c r="G50" s="37"/>
      <c r="H50" s="38"/>
      <c r="I50" s="19"/>
    </row>
    <row r="51" spans="1:9" s="2" customFormat="1" ht="19.5" customHeight="1" thickBot="1">
      <c r="A51" s="169"/>
      <c r="B51" s="175"/>
      <c r="C51" s="155">
        <v>10</v>
      </c>
      <c r="D51" s="155" t="s">
        <v>10</v>
      </c>
      <c r="E51" s="146"/>
      <c r="F51" s="146"/>
      <c r="G51" s="147"/>
      <c r="H51" s="148"/>
      <c r="I51" s="149"/>
    </row>
    <row r="52" spans="1:9" s="2" customFormat="1" ht="19.5" customHeight="1" thickBot="1">
      <c r="A52" s="231"/>
      <c r="B52" s="231"/>
      <c r="C52" s="22"/>
      <c r="D52" s="22"/>
      <c r="E52" s="22"/>
      <c r="F52" s="23"/>
      <c r="G52" s="43"/>
      <c r="H52" s="44"/>
      <c r="I52" s="23"/>
    </row>
    <row r="53" spans="1:9" s="2" customFormat="1" ht="19.5" customHeight="1">
      <c r="A53" s="46"/>
      <c r="B53" s="170"/>
      <c r="C53" s="211">
        <v>11</v>
      </c>
      <c r="D53" s="211" t="s">
        <v>7</v>
      </c>
      <c r="E53" s="19">
        <v>30</v>
      </c>
      <c r="F53" s="19">
        <f>RANK(E53,$E$3:$E$121)</f>
        <v>1</v>
      </c>
      <c r="G53" s="213"/>
      <c r="H53" s="214"/>
      <c r="I53" s="19"/>
    </row>
    <row r="54" spans="1:9" s="2" customFormat="1" ht="19.5" customHeight="1">
      <c r="A54" s="233"/>
      <c r="B54" s="163"/>
      <c r="C54" s="153">
        <v>11</v>
      </c>
      <c r="D54" s="153" t="s">
        <v>8</v>
      </c>
      <c r="E54" s="142"/>
      <c r="F54" s="142"/>
      <c r="G54" s="143"/>
      <c r="H54" s="144"/>
      <c r="I54" s="145"/>
    </row>
    <row r="55" spans="1:9" s="2" customFormat="1" ht="19.5" customHeight="1">
      <c r="A55" s="168"/>
      <c r="B55" s="171"/>
      <c r="C55" s="5">
        <v>11</v>
      </c>
      <c r="D55" s="5" t="s">
        <v>9</v>
      </c>
      <c r="E55" s="7"/>
      <c r="F55" s="7"/>
      <c r="G55" s="37"/>
      <c r="H55" s="38"/>
      <c r="I55" s="19"/>
    </row>
    <row r="56" spans="1:9" s="2" customFormat="1" ht="19.5" customHeight="1" thickBot="1">
      <c r="A56" s="169"/>
      <c r="B56" s="175"/>
      <c r="C56" s="155">
        <v>11</v>
      </c>
      <c r="D56" s="155" t="s">
        <v>10</v>
      </c>
      <c r="E56" s="146"/>
      <c r="F56" s="146"/>
      <c r="G56" s="147"/>
      <c r="H56" s="148"/>
      <c r="I56" s="149"/>
    </row>
    <row r="57" spans="1:9" s="2" customFormat="1" ht="19.5" customHeight="1" thickBot="1">
      <c r="A57" s="22"/>
      <c r="B57" s="22"/>
      <c r="C57" s="22"/>
      <c r="D57" s="22"/>
      <c r="E57" s="22"/>
      <c r="F57" s="23"/>
      <c r="G57" s="43"/>
      <c r="H57" s="44"/>
      <c r="I57" s="23"/>
    </row>
    <row r="58" spans="1:9" s="2" customFormat="1" ht="19.5" customHeight="1">
      <c r="A58" s="46"/>
      <c r="C58" s="211">
        <v>12</v>
      </c>
      <c r="D58" s="211" t="s">
        <v>7</v>
      </c>
      <c r="E58" s="19"/>
      <c r="F58" s="19" t="e">
        <f>RANK(E58,$E$3:$E$121)</f>
        <v>#N/A</v>
      </c>
      <c r="G58" s="213"/>
      <c r="H58" s="214"/>
      <c r="I58" s="19"/>
    </row>
    <row r="59" spans="1:9" s="2" customFormat="1" ht="19.5" customHeight="1">
      <c r="A59" s="161"/>
      <c r="B59" s="163"/>
      <c r="C59" s="153">
        <v>12</v>
      </c>
      <c r="D59" s="153" t="s">
        <v>8</v>
      </c>
      <c r="E59" s="142"/>
      <c r="F59" s="142"/>
      <c r="G59" s="143"/>
      <c r="H59" s="144"/>
      <c r="I59" s="145"/>
    </row>
    <row r="60" spans="1:9" s="2" customFormat="1" ht="19.5" customHeight="1">
      <c r="A60" s="168"/>
      <c r="B60" s="171"/>
      <c r="C60" s="5">
        <v>12</v>
      </c>
      <c r="D60" s="5" t="s">
        <v>9</v>
      </c>
      <c r="E60" s="7"/>
      <c r="F60" s="7"/>
      <c r="G60" s="37"/>
      <c r="H60" s="38"/>
      <c r="I60" s="19"/>
    </row>
    <row r="61" spans="1:9" s="2" customFormat="1" ht="19.5" customHeight="1" thickBot="1">
      <c r="A61" s="169"/>
      <c r="B61" s="169"/>
      <c r="C61" s="155">
        <v>12</v>
      </c>
      <c r="D61" s="155" t="s">
        <v>10</v>
      </c>
      <c r="E61" s="146"/>
      <c r="F61" s="146"/>
      <c r="G61" s="147"/>
      <c r="H61" s="148"/>
      <c r="I61" s="149"/>
    </row>
    <row r="62" spans="1:9" s="2" customFormat="1" ht="19.5" customHeight="1" thickBot="1">
      <c r="A62" s="231"/>
      <c r="B62" s="231"/>
      <c r="C62" s="22"/>
      <c r="D62" s="22"/>
      <c r="E62" s="22"/>
      <c r="F62" s="23"/>
      <c r="G62" s="43"/>
      <c r="H62" s="44"/>
      <c r="I62" s="23"/>
    </row>
    <row r="63" spans="1:9" s="2" customFormat="1" ht="19.5" customHeight="1">
      <c r="A63" s="46"/>
      <c r="B63" s="170"/>
      <c r="C63" s="211">
        <v>13</v>
      </c>
      <c r="D63" s="211" t="s">
        <v>7</v>
      </c>
      <c r="E63" s="19"/>
      <c r="F63" s="19" t="e">
        <f>RANK(E63,$E$3:$E$121)</f>
        <v>#N/A</v>
      </c>
      <c r="G63" s="213"/>
      <c r="H63" s="214"/>
      <c r="I63" s="19"/>
    </row>
    <row r="64" spans="1:9" s="2" customFormat="1" ht="19.5" customHeight="1">
      <c r="A64" s="161"/>
      <c r="B64" s="163"/>
      <c r="C64" s="153">
        <v>13</v>
      </c>
      <c r="D64" s="153" t="s">
        <v>8</v>
      </c>
      <c r="E64" s="142"/>
      <c r="F64" s="142"/>
      <c r="G64" s="143"/>
      <c r="H64" s="144"/>
      <c r="I64" s="145"/>
    </row>
    <row r="65" spans="1:9" s="2" customFormat="1" ht="19.5" customHeight="1">
      <c r="A65" s="168"/>
      <c r="B65" s="171"/>
      <c r="C65" s="5">
        <v>13</v>
      </c>
      <c r="D65" s="5" t="s">
        <v>9</v>
      </c>
      <c r="E65" s="7"/>
      <c r="F65" s="7"/>
      <c r="G65" s="37"/>
      <c r="H65" s="38"/>
      <c r="I65" s="19"/>
    </row>
    <row r="66" spans="1:9" s="2" customFormat="1" ht="19.5" customHeight="1" thickBot="1">
      <c r="A66" s="169"/>
      <c r="B66" s="175"/>
      <c r="C66" s="155">
        <v>13</v>
      </c>
      <c r="D66" s="155" t="s">
        <v>10</v>
      </c>
      <c r="E66" s="146"/>
      <c r="F66" s="146"/>
      <c r="G66" s="147"/>
      <c r="H66" s="148"/>
      <c r="I66" s="149"/>
    </row>
    <row r="67" spans="1:9" s="2" customFormat="1" ht="19.5" customHeight="1" thickBot="1">
      <c r="A67" s="231"/>
      <c r="B67" s="231"/>
      <c r="C67" s="22"/>
      <c r="D67" s="22"/>
      <c r="E67" s="22"/>
      <c r="F67" s="23"/>
      <c r="G67" s="43"/>
      <c r="H67" s="44"/>
      <c r="I67" s="23"/>
    </row>
    <row r="68" spans="1:9" s="2" customFormat="1" ht="19.5" customHeight="1">
      <c r="A68" s="46"/>
      <c r="B68" s="170"/>
      <c r="C68" s="211">
        <v>14</v>
      </c>
      <c r="D68" s="211" t="s">
        <v>7</v>
      </c>
      <c r="E68" s="19"/>
      <c r="F68" s="19" t="e">
        <f>RANK(E68,$E$3:$E$121)</f>
        <v>#N/A</v>
      </c>
      <c r="G68" s="213"/>
      <c r="H68" s="214"/>
      <c r="I68" s="19"/>
    </row>
    <row r="69" spans="1:9" s="2" customFormat="1" ht="19.5" customHeight="1">
      <c r="A69" s="161"/>
      <c r="B69" s="163"/>
      <c r="C69" s="153">
        <v>14</v>
      </c>
      <c r="D69" s="153" t="s">
        <v>8</v>
      </c>
      <c r="E69" s="142"/>
      <c r="F69" s="142"/>
      <c r="G69" s="143"/>
      <c r="H69" s="144"/>
      <c r="I69" s="145"/>
    </row>
    <row r="70" spans="1:9" s="2" customFormat="1" ht="19.5" customHeight="1">
      <c r="A70" s="168"/>
      <c r="B70" s="171"/>
      <c r="C70" s="5">
        <v>14</v>
      </c>
      <c r="D70" s="5" t="s">
        <v>9</v>
      </c>
      <c r="E70" s="7"/>
      <c r="F70" s="7"/>
      <c r="G70" s="37"/>
      <c r="H70" s="38"/>
      <c r="I70" s="19"/>
    </row>
    <row r="71" spans="1:9" s="2" customFormat="1" ht="19.5" customHeight="1" thickBot="1">
      <c r="A71" s="169"/>
      <c r="B71" s="175"/>
      <c r="C71" s="155">
        <v>14</v>
      </c>
      <c r="D71" s="155" t="s">
        <v>10</v>
      </c>
      <c r="E71" s="146"/>
      <c r="F71" s="146"/>
      <c r="G71" s="147"/>
      <c r="H71" s="148"/>
      <c r="I71" s="149"/>
    </row>
    <row r="72" spans="1:9" s="2" customFormat="1" ht="19.5" customHeight="1" thickBot="1">
      <c r="A72" s="231"/>
      <c r="B72" s="231"/>
      <c r="C72" s="22"/>
      <c r="D72" s="22"/>
      <c r="E72" s="22"/>
      <c r="F72" s="23"/>
      <c r="G72" s="43"/>
      <c r="H72" s="44"/>
      <c r="I72" s="23"/>
    </row>
    <row r="73" spans="1:9" s="2" customFormat="1" ht="19.5" customHeight="1">
      <c r="A73" s="46"/>
      <c r="B73" s="170"/>
      <c r="C73" s="211">
        <v>15</v>
      </c>
      <c r="D73" s="211" t="s">
        <v>7</v>
      </c>
      <c r="E73" s="19"/>
      <c r="F73" s="19" t="e">
        <f>RANK(E73,$E$3:$E$121)</f>
        <v>#N/A</v>
      </c>
      <c r="G73" s="213"/>
      <c r="H73" s="214"/>
      <c r="I73" s="19"/>
    </row>
    <row r="74" spans="1:9" s="2" customFormat="1" ht="19.5" customHeight="1">
      <c r="A74" s="161"/>
      <c r="B74" s="163"/>
      <c r="C74" s="153">
        <v>15</v>
      </c>
      <c r="D74" s="153" t="s">
        <v>8</v>
      </c>
      <c r="E74" s="142"/>
      <c r="F74" s="142"/>
      <c r="G74" s="143"/>
      <c r="H74" s="144"/>
      <c r="I74" s="145"/>
    </row>
    <row r="75" spans="1:9" s="2" customFormat="1" ht="19.5" customHeight="1">
      <c r="A75" s="168"/>
      <c r="B75" s="171"/>
      <c r="C75" s="5">
        <v>15</v>
      </c>
      <c r="D75" s="5" t="s">
        <v>9</v>
      </c>
      <c r="E75" s="7"/>
      <c r="F75" s="7"/>
      <c r="G75" s="37"/>
      <c r="H75" s="38"/>
      <c r="I75" s="19"/>
    </row>
    <row r="76" spans="1:9" s="2" customFormat="1" ht="19.5" customHeight="1" thickBot="1">
      <c r="A76" s="169"/>
      <c r="B76" s="175"/>
      <c r="C76" s="155">
        <v>15</v>
      </c>
      <c r="D76" s="155" t="s">
        <v>10</v>
      </c>
      <c r="E76" s="146"/>
      <c r="F76" s="146"/>
      <c r="G76" s="147"/>
      <c r="H76" s="148"/>
      <c r="I76" s="149"/>
    </row>
    <row r="77" spans="1:9" s="2" customFormat="1" ht="19.5" customHeight="1" thickBot="1">
      <c r="A77" s="231"/>
      <c r="B77" s="231"/>
      <c r="C77" s="22"/>
      <c r="D77" s="22"/>
      <c r="E77" s="22"/>
      <c r="F77" s="23"/>
      <c r="G77" s="43"/>
      <c r="H77" s="44"/>
      <c r="I77" s="23"/>
    </row>
    <row r="78" spans="1:9" s="2" customFormat="1" ht="19.5" customHeight="1">
      <c r="A78" s="46"/>
      <c r="B78" s="170"/>
      <c r="C78" s="211">
        <v>16</v>
      </c>
      <c r="D78" s="211" t="s">
        <v>7</v>
      </c>
      <c r="E78" s="19"/>
      <c r="F78" s="19" t="e">
        <f>RANK(E78,$E$3:$E$121)</f>
        <v>#N/A</v>
      </c>
      <c r="G78" s="213"/>
      <c r="H78" s="214"/>
      <c r="I78" s="19"/>
    </row>
    <row r="79" spans="1:9" s="2" customFormat="1" ht="19.5" customHeight="1">
      <c r="A79" s="161"/>
      <c r="B79" s="163"/>
      <c r="C79" s="153">
        <v>16</v>
      </c>
      <c r="D79" s="153" t="s">
        <v>8</v>
      </c>
      <c r="E79" s="142"/>
      <c r="F79" s="142"/>
      <c r="G79" s="143"/>
      <c r="H79" s="144"/>
      <c r="I79" s="145"/>
    </row>
    <row r="80" spans="1:9" s="2" customFormat="1" ht="19.5" customHeight="1">
      <c r="A80" s="168"/>
      <c r="B80" s="171"/>
      <c r="C80" s="5">
        <v>16</v>
      </c>
      <c r="D80" s="5" t="s">
        <v>9</v>
      </c>
      <c r="E80" s="7"/>
      <c r="F80" s="7"/>
      <c r="G80" s="37"/>
      <c r="H80" s="38"/>
      <c r="I80" s="19"/>
    </row>
    <row r="81" spans="1:9" s="2" customFormat="1" ht="19.5" customHeight="1" thickBot="1">
      <c r="A81" s="169"/>
      <c r="B81" s="175"/>
      <c r="C81" s="155">
        <v>16</v>
      </c>
      <c r="D81" s="155" t="s">
        <v>10</v>
      </c>
      <c r="E81" s="146"/>
      <c r="F81" s="146"/>
      <c r="G81" s="147"/>
      <c r="H81" s="148"/>
      <c r="I81" s="149"/>
    </row>
    <row r="82" spans="1:9" s="2" customFormat="1" ht="19.5" customHeight="1" thickBot="1">
      <c r="A82" s="231"/>
      <c r="B82" s="231"/>
      <c r="C82" s="22"/>
      <c r="D82" s="22"/>
      <c r="E82" s="22"/>
      <c r="F82" s="23"/>
      <c r="G82" s="43"/>
      <c r="H82" s="44"/>
      <c r="I82" s="23"/>
    </row>
    <row r="83" spans="1:9" s="2" customFormat="1" ht="19.5" customHeight="1">
      <c r="A83" s="46"/>
      <c r="B83" s="170"/>
      <c r="C83" s="211">
        <v>17</v>
      </c>
      <c r="D83" s="211" t="s">
        <v>7</v>
      </c>
      <c r="E83" s="19"/>
      <c r="F83" s="19" t="e">
        <f>RANK(E83,$E$3:$E$121)</f>
        <v>#N/A</v>
      </c>
      <c r="G83" s="213"/>
      <c r="H83" s="214"/>
      <c r="I83" s="19"/>
    </row>
    <row r="84" spans="1:9" s="2" customFormat="1" ht="19.5" customHeight="1">
      <c r="A84" s="161"/>
      <c r="B84" s="163"/>
      <c r="C84" s="153">
        <v>17</v>
      </c>
      <c r="D84" s="153" t="s">
        <v>8</v>
      </c>
      <c r="E84" s="142"/>
      <c r="F84" s="142"/>
      <c r="G84" s="143"/>
      <c r="H84" s="144"/>
      <c r="I84" s="145"/>
    </row>
    <row r="85" spans="1:9" s="2" customFormat="1" ht="19.5" customHeight="1">
      <c r="A85" s="168"/>
      <c r="B85" s="171"/>
      <c r="C85" s="5">
        <v>17</v>
      </c>
      <c r="D85" s="5" t="s">
        <v>9</v>
      </c>
      <c r="E85" s="7"/>
      <c r="F85" s="7"/>
      <c r="G85" s="37"/>
      <c r="H85" s="38"/>
      <c r="I85" s="19"/>
    </row>
    <row r="86" spans="1:9" s="2" customFormat="1" ht="19.5" customHeight="1" thickBot="1">
      <c r="A86" s="169"/>
      <c r="B86" s="175"/>
      <c r="C86" s="155">
        <v>17</v>
      </c>
      <c r="D86" s="155" t="s">
        <v>10</v>
      </c>
      <c r="E86" s="146"/>
      <c r="F86" s="146"/>
      <c r="G86" s="147"/>
      <c r="H86" s="148"/>
      <c r="I86" s="149"/>
    </row>
    <row r="87" spans="1:9" s="2" customFormat="1" ht="19.5" customHeight="1" thickBot="1">
      <c r="A87" s="231"/>
      <c r="B87" s="231"/>
      <c r="C87" s="22"/>
      <c r="D87" s="22"/>
      <c r="E87" s="22"/>
      <c r="F87" s="23"/>
      <c r="G87" s="43"/>
      <c r="H87" s="44"/>
      <c r="I87" s="23"/>
    </row>
    <row r="88" spans="1:9" s="2" customFormat="1" ht="19.5" customHeight="1">
      <c r="A88" s="46"/>
      <c r="B88" s="170"/>
      <c r="C88" s="211">
        <v>18</v>
      </c>
      <c r="D88" s="211" t="s">
        <v>7</v>
      </c>
      <c r="E88" s="19"/>
      <c r="F88" s="19" t="e">
        <f>RANK(E88,$E$3:$E$121)</f>
        <v>#N/A</v>
      </c>
      <c r="G88" s="213"/>
      <c r="H88" s="214"/>
      <c r="I88" s="19"/>
    </row>
    <row r="89" spans="1:9" s="2" customFormat="1" ht="19.5" customHeight="1">
      <c r="A89" s="161"/>
      <c r="B89" s="163"/>
      <c r="C89" s="153">
        <v>18</v>
      </c>
      <c r="D89" s="153" t="s">
        <v>8</v>
      </c>
      <c r="E89" s="142"/>
      <c r="F89" s="142"/>
      <c r="G89" s="143"/>
      <c r="H89" s="144"/>
      <c r="I89" s="145"/>
    </row>
    <row r="90" spans="1:9" s="2" customFormat="1" ht="19.5" customHeight="1">
      <c r="A90" s="168"/>
      <c r="B90" s="171"/>
      <c r="C90" s="5">
        <v>18</v>
      </c>
      <c r="D90" s="5" t="s">
        <v>9</v>
      </c>
      <c r="E90" s="7"/>
      <c r="F90" s="7"/>
      <c r="G90" s="37"/>
      <c r="H90" s="38"/>
      <c r="I90" s="19"/>
    </row>
    <row r="91" spans="1:9" s="2" customFormat="1" ht="19.5" customHeight="1" thickBot="1">
      <c r="A91" s="169"/>
      <c r="B91" s="175"/>
      <c r="C91" s="155">
        <v>18</v>
      </c>
      <c r="D91" s="155" t="s">
        <v>10</v>
      </c>
      <c r="E91" s="146"/>
      <c r="F91" s="146"/>
      <c r="G91" s="147"/>
      <c r="H91" s="148"/>
      <c r="I91" s="149"/>
    </row>
    <row r="92" spans="1:9" s="2" customFormat="1" ht="19.5" customHeight="1" thickBot="1">
      <c r="A92" s="231"/>
      <c r="B92" s="231"/>
      <c r="C92" s="22"/>
      <c r="D92" s="22"/>
      <c r="E92" s="22"/>
      <c r="F92" s="23"/>
      <c r="G92" s="43"/>
      <c r="H92" s="44"/>
      <c r="I92" s="23"/>
    </row>
    <row r="93" spans="1:9" s="2" customFormat="1" ht="12.75">
      <c r="A93" s="46"/>
      <c r="B93" s="170"/>
      <c r="C93" s="211">
        <v>19</v>
      </c>
      <c r="D93" s="211" t="s">
        <v>7</v>
      </c>
      <c r="E93" s="19"/>
      <c r="F93" s="19" t="e">
        <f>RANK(E93,$E$3:$E$121)</f>
        <v>#N/A</v>
      </c>
      <c r="G93" s="213"/>
      <c r="H93" s="214"/>
      <c r="I93" s="19"/>
    </row>
    <row r="94" spans="1:9" s="2" customFormat="1" ht="12.75">
      <c r="A94" s="234"/>
      <c r="B94" s="235"/>
      <c r="C94" s="236">
        <v>19</v>
      </c>
      <c r="D94" s="236" t="s">
        <v>8</v>
      </c>
      <c r="E94" s="237"/>
      <c r="F94" s="237"/>
      <c r="G94" s="238"/>
      <c r="H94" s="239"/>
      <c r="I94" s="240"/>
    </row>
    <row r="95" spans="1:9" s="2" customFormat="1" ht="12.75">
      <c r="A95" s="168"/>
      <c r="B95" s="171"/>
      <c r="C95" s="5">
        <v>19</v>
      </c>
      <c r="D95" s="5" t="s">
        <v>9</v>
      </c>
      <c r="E95" s="7"/>
      <c r="F95" s="7"/>
      <c r="G95" s="37"/>
      <c r="H95" s="38"/>
      <c r="I95" s="19"/>
    </row>
    <row r="96" spans="1:9" s="2" customFormat="1" ht="13.5" thickBot="1">
      <c r="A96" s="241"/>
      <c r="B96" s="242"/>
      <c r="C96" s="243">
        <v>19</v>
      </c>
      <c r="D96" s="243" t="s">
        <v>10</v>
      </c>
      <c r="E96" s="244"/>
      <c r="F96" s="244"/>
      <c r="G96" s="245"/>
      <c r="H96" s="246"/>
      <c r="I96" s="247"/>
    </row>
    <row r="97" spans="1:9" s="2" customFormat="1" ht="13.5" thickBot="1">
      <c r="A97" s="231"/>
      <c r="B97" s="231"/>
      <c r="C97" s="22"/>
      <c r="D97" s="22"/>
      <c r="E97" s="22"/>
      <c r="F97" s="23"/>
      <c r="G97" s="43"/>
      <c r="H97" s="44"/>
      <c r="I97" s="23"/>
    </row>
    <row r="98" spans="1:9" s="2" customFormat="1" ht="12.75">
      <c r="A98" s="248"/>
      <c r="B98" s="170"/>
      <c r="C98" s="211">
        <v>20</v>
      </c>
      <c r="D98" s="211" t="s">
        <v>7</v>
      </c>
      <c r="E98" s="19"/>
      <c r="F98" s="19" t="e">
        <f>RANK(E98,$E$3:$E$121)</f>
        <v>#N/A</v>
      </c>
      <c r="G98" s="213"/>
      <c r="H98" s="214"/>
      <c r="I98" s="19"/>
    </row>
    <row r="99" spans="1:9" s="2" customFormat="1" ht="12.75">
      <c r="A99" s="234"/>
      <c r="B99" s="235"/>
      <c r="C99" s="236">
        <v>20</v>
      </c>
      <c r="D99" s="236" t="s">
        <v>8</v>
      </c>
      <c r="E99" s="237"/>
      <c r="F99" s="237"/>
      <c r="G99" s="238"/>
      <c r="H99" s="239"/>
      <c r="I99" s="240"/>
    </row>
    <row r="100" spans="1:9" s="2" customFormat="1" ht="12.75">
      <c r="A100" s="168"/>
      <c r="B100" s="171"/>
      <c r="C100" s="5">
        <v>20</v>
      </c>
      <c r="D100" s="5" t="s">
        <v>9</v>
      </c>
      <c r="E100" s="7"/>
      <c r="F100" s="7"/>
      <c r="G100" s="37"/>
      <c r="H100" s="38"/>
      <c r="I100" s="19"/>
    </row>
    <row r="101" spans="1:9" s="2" customFormat="1" ht="13.5" thickBot="1">
      <c r="A101" s="241"/>
      <c r="B101" s="242"/>
      <c r="C101" s="243">
        <v>20</v>
      </c>
      <c r="D101" s="243" t="s">
        <v>10</v>
      </c>
      <c r="E101" s="244"/>
      <c r="F101" s="244"/>
      <c r="G101" s="245"/>
      <c r="H101" s="246"/>
      <c r="I101" s="247"/>
    </row>
    <row r="102" spans="1:9" s="2" customFormat="1" ht="13.5" thickBot="1">
      <c r="A102" s="231"/>
      <c r="B102" s="231"/>
      <c r="C102" s="22"/>
      <c r="D102" s="22"/>
      <c r="E102" s="22"/>
      <c r="F102" s="23"/>
      <c r="G102" s="43"/>
      <c r="H102" s="44"/>
      <c r="I102" s="23"/>
    </row>
    <row r="103" spans="1:9" s="2" customFormat="1" ht="12.75">
      <c r="A103" s="248"/>
      <c r="B103" s="170"/>
      <c r="C103" s="211">
        <v>21</v>
      </c>
      <c r="D103" s="211" t="s">
        <v>7</v>
      </c>
      <c r="E103" s="19"/>
      <c r="F103" s="19" t="e">
        <f>RANK(E103,$E$3:$E$121)</f>
        <v>#N/A</v>
      </c>
      <c r="G103" s="213"/>
      <c r="H103" s="214"/>
      <c r="I103" s="19"/>
    </row>
    <row r="104" spans="1:9" s="2" customFormat="1" ht="12.75">
      <c r="A104" s="234"/>
      <c r="B104" s="235"/>
      <c r="C104" s="236">
        <v>21</v>
      </c>
      <c r="D104" s="236" t="s">
        <v>8</v>
      </c>
      <c r="E104" s="237"/>
      <c r="F104" s="237"/>
      <c r="G104" s="238"/>
      <c r="H104" s="239"/>
      <c r="I104" s="240"/>
    </row>
    <row r="105" spans="1:9" s="2" customFormat="1" ht="12.75">
      <c r="A105" s="168"/>
      <c r="B105" s="171"/>
      <c r="C105" s="5">
        <v>21</v>
      </c>
      <c r="D105" s="5" t="s">
        <v>9</v>
      </c>
      <c r="E105" s="7"/>
      <c r="F105" s="7"/>
      <c r="G105" s="37"/>
      <c r="H105" s="38"/>
      <c r="I105" s="19"/>
    </row>
    <row r="106" spans="1:9" s="2" customFormat="1" ht="13.5" thickBot="1">
      <c r="A106" s="241"/>
      <c r="B106" s="242"/>
      <c r="C106" s="243">
        <v>21</v>
      </c>
      <c r="D106" s="243" t="s">
        <v>10</v>
      </c>
      <c r="E106" s="244"/>
      <c r="F106" s="244"/>
      <c r="G106" s="245"/>
      <c r="H106" s="246"/>
      <c r="I106" s="247"/>
    </row>
    <row r="107" spans="1:9" s="2" customFormat="1" ht="13.5" thickBot="1">
      <c r="A107" s="231"/>
      <c r="B107" s="231"/>
      <c r="C107" s="22"/>
      <c r="D107" s="22"/>
      <c r="E107" s="22"/>
      <c r="F107" s="23"/>
      <c r="G107" s="43"/>
      <c r="H107" s="44"/>
      <c r="I107" s="23"/>
    </row>
    <row r="108" spans="1:9" s="2" customFormat="1" ht="12.75">
      <c r="A108" s="248"/>
      <c r="B108" s="170"/>
      <c r="C108" s="211">
        <v>22</v>
      </c>
      <c r="D108" s="211" t="s">
        <v>7</v>
      </c>
      <c r="E108" s="19"/>
      <c r="F108" s="19" t="e">
        <f>RANK(E108,$E$3:$E$121)</f>
        <v>#N/A</v>
      </c>
      <c r="G108" s="213"/>
      <c r="H108" s="214"/>
      <c r="I108" s="19"/>
    </row>
    <row r="109" spans="1:9" s="2" customFormat="1" ht="12.75">
      <c r="A109" s="234"/>
      <c r="B109" s="235"/>
      <c r="C109" s="236">
        <v>22</v>
      </c>
      <c r="D109" s="236" t="s">
        <v>8</v>
      </c>
      <c r="E109" s="237"/>
      <c r="F109" s="237"/>
      <c r="G109" s="238"/>
      <c r="H109" s="239"/>
      <c r="I109" s="240"/>
    </row>
    <row r="110" spans="1:9" s="2" customFormat="1" ht="12.75">
      <c r="A110" s="168"/>
      <c r="B110" s="171"/>
      <c r="C110" s="5">
        <v>22</v>
      </c>
      <c r="D110" s="5" t="s">
        <v>9</v>
      </c>
      <c r="E110" s="7"/>
      <c r="F110" s="7"/>
      <c r="G110" s="37"/>
      <c r="H110" s="38"/>
      <c r="I110" s="19"/>
    </row>
    <row r="111" spans="1:9" s="2" customFormat="1" ht="13.5" thickBot="1">
      <c r="A111" s="241"/>
      <c r="B111" s="242"/>
      <c r="C111" s="243">
        <v>22</v>
      </c>
      <c r="D111" s="243" t="s">
        <v>10</v>
      </c>
      <c r="E111" s="244"/>
      <c r="F111" s="244"/>
      <c r="G111" s="245"/>
      <c r="H111" s="246"/>
      <c r="I111" s="247"/>
    </row>
    <row r="112" spans="1:9" s="2" customFormat="1" ht="13.5" thickBot="1">
      <c r="A112" s="231"/>
      <c r="B112" s="231"/>
      <c r="C112" s="22"/>
      <c r="D112" s="22"/>
      <c r="E112" s="22"/>
      <c r="F112" s="23"/>
      <c r="G112" s="43"/>
      <c r="H112" s="44"/>
      <c r="I112" s="23"/>
    </row>
    <row r="113" spans="1:9" s="2" customFormat="1" ht="12.75">
      <c r="A113" s="248"/>
      <c r="B113" s="170"/>
      <c r="C113" s="211">
        <v>23</v>
      </c>
      <c r="D113" s="211" t="s">
        <v>7</v>
      </c>
      <c r="E113" s="19"/>
      <c r="F113" s="19" t="e">
        <f>RANK(E113,$E$3:$E$121)</f>
        <v>#N/A</v>
      </c>
      <c r="G113" s="213"/>
      <c r="H113" s="214"/>
      <c r="I113" s="19"/>
    </row>
    <row r="114" spans="1:9" s="2" customFormat="1" ht="12.75">
      <c r="A114" s="234"/>
      <c r="B114" s="235"/>
      <c r="C114" s="236">
        <v>23</v>
      </c>
      <c r="D114" s="236" t="s">
        <v>8</v>
      </c>
      <c r="E114" s="237"/>
      <c r="F114" s="237"/>
      <c r="G114" s="238"/>
      <c r="H114" s="239"/>
      <c r="I114" s="240"/>
    </row>
    <row r="115" spans="1:9" s="2" customFormat="1" ht="12.75">
      <c r="A115" s="168"/>
      <c r="B115" s="171"/>
      <c r="C115" s="5">
        <v>23</v>
      </c>
      <c r="D115" s="5" t="s">
        <v>9</v>
      </c>
      <c r="E115" s="7"/>
      <c r="F115" s="7"/>
      <c r="G115" s="37"/>
      <c r="H115" s="38"/>
      <c r="I115" s="19"/>
    </row>
    <row r="116" spans="1:9" s="2" customFormat="1" ht="13.5" thickBot="1">
      <c r="A116" s="241"/>
      <c r="B116" s="242"/>
      <c r="C116" s="243">
        <v>23</v>
      </c>
      <c r="D116" s="243" t="s">
        <v>10</v>
      </c>
      <c r="E116" s="244"/>
      <c r="F116" s="244"/>
      <c r="G116" s="245"/>
      <c r="H116" s="246"/>
      <c r="I116" s="247"/>
    </row>
    <row r="117" spans="1:9" s="2" customFormat="1" ht="13.5" thickBot="1">
      <c r="A117" s="231"/>
      <c r="B117" s="231"/>
      <c r="C117" s="22"/>
      <c r="D117" s="22"/>
      <c r="E117" s="22"/>
      <c r="F117" s="23"/>
      <c r="G117" s="43"/>
      <c r="H117" s="44"/>
      <c r="I117" s="23"/>
    </row>
    <row r="118" spans="1:9" s="2" customFormat="1" ht="12.75">
      <c r="A118" s="248"/>
      <c r="B118" s="170"/>
      <c r="C118" s="211">
        <v>24</v>
      </c>
      <c r="D118" s="211" t="s">
        <v>7</v>
      </c>
      <c r="E118" s="19"/>
      <c r="F118" s="19" t="e">
        <f>RANK(E118,$E$3:$E$121)</f>
        <v>#N/A</v>
      </c>
      <c r="G118" s="213"/>
      <c r="H118" s="214"/>
      <c r="I118" s="19"/>
    </row>
    <row r="119" spans="1:9" s="2" customFormat="1" ht="12.75">
      <c r="A119" s="234"/>
      <c r="B119" s="235"/>
      <c r="C119" s="236">
        <v>24</v>
      </c>
      <c r="D119" s="236" t="s">
        <v>8</v>
      </c>
      <c r="E119" s="237"/>
      <c r="F119" s="237"/>
      <c r="G119" s="238"/>
      <c r="H119" s="239"/>
      <c r="I119" s="240"/>
    </row>
    <row r="120" spans="1:9" s="2" customFormat="1" ht="12.75">
      <c r="A120" s="168"/>
      <c r="B120" s="171"/>
      <c r="C120" s="5">
        <v>24</v>
      </c>
      <c r="D120" s="5" t="s">
        <v>9</v>
      </c>
      <c r="E120" s="7"/>
      <c r="F120" s="7"/>
      <c r="G120" s="37"/>
      <c r="H120" s="38"/>
      <c r="I120" s="19"/>
    </row>
    <row r="121" spans="1:9" s="2" customFormat="1" ht="13.5" thickBot="1">
      <c r="A121" s="249"/>
      <c r="B121" s="250"/>
      <c r="C121" s="251">
        <v>24</v>
      </c>
      <c r="D121" s="251" t="s">
        <v>10</v>
      </c>
      <c r="E121" s="252"/>
      <c r="F121" s="252"/>
      <c r="G121" s="253"/>
      <c r="H121" s="254"/>
      <c r="I121" s="252"/>
    </row>
    <row r="122" spans="1:8" s="2" customFormat="1" ht="12.75">
      <c r="A122" s="179"/>
      <c r="B122" s="179"/>
      <c r="G122" s="48"/>
      <c r="H122" s="48"/>
    </row>
    <row r="123" spans="1:8" s="2" customFormat="1" ht="12.75">
      <c r="A123" s="255"/>
      <c r="B123" s="255"/>
      <c r="C123" s="3"/>
      <c r="D123" s="3"/>
      <c r="E123" s="3"/>
      <c r="F123" s="3"/>
      <c r="G123" s="48"/>
      <c r="H123" s="48"/>
    </row>
    <row r="124" spans="1:8" s="2" customFormat="1" ht="12.75">
      <c r="A124" s="179"/>
      <c r="B124" s="179"/>
      <c r="G124" s="48"/>
      <c r="H124" s="48"/>
    </row>
    <row r="125" spans="1:8" s="2" customFormat="1" ht="12.75">
      <c r="A125" s="115"/>
      <c r="B125" s="255"/>
      <c r="C125" s="3"/>
      <c r="D125" s="3"/>
      <c r="E125" s="3"/>
      <c r="F125" s="3"/>
      <c r="G125" s="48"/>
      <c r="H125" s="48"/>
    </row>
    <row r="126" spans="1:8" s="2" customFormat="1" ht="12.75">
      <c r="A126" s="115"/>
      <c r="B126" s="179"/>
      <c r="G126" s="48"/>
      <c r="H126" s="48"/>
    </row>
    <row r="127" spans="1:8" s="2" customFormat="1" ht="12.75">
      <c r="A127" s="115"/>
      <c r="B127" s="255"/>
      <c r="C127" s="3"/>
      <c r="D127" s="3"/>
      <c r="E127" s="3"/>
      <c r="F127" s="3"/>
      <c r="G127" s="48"/>
      <c r="H127" s="48"/>
    </row>
    <row r="128" spans="1:8" s="2" customFormat="1" ht="12.75">
      <c r="A128" s="115"/>
      <c r="B128" s="179"/>
      <c r="G128" s="48"/>
      <c r="H128" s="48"/>
    </row>
    <row r="129" spans="1:8" s="2" customFormat="1" ht="12.75">
      <c r="A129" s="115"/>
      <c r="B129" s="255"/>
      <c r="C129" s="3"/>
      <c r="D129" s="3"/>
      <c r="E129" s="3"/>
      <c r="F129" s="3"/>
      <c r="G129" s="48"/>
      <c r="H129" s="48"/>
    </row>
    <row r="130" spans="1:8" s="2" customFormat="1" ht="12.75">
      <c r="A130" s="115"/>
      <c r="B130" s="179"/>
      <c r="G130" s="48"/>
      <c r="H130" s="48"/>
    </row>
    <row r="131" spans="1:8" s="2" customFormat="1" ht="12.75">
      <c r="A131" s="115"/>
      <c r="B131" s="255"/>
      <c r="C131" s="3"/>
      <c r="D131" s="3"/>
      <c r="E131" s="3"/>
      <c r="F131" s="3"/>
      <c r="G131" s="48"/>
      <c r="H131" s="48"/>
    </row>
    <row r="132" spans="1:8" s="2" customFormat="1" ht="12.75">
      <c r="A132" s="115"/>
      <c r="B132" s="179"/>
      <c r="G132" s="48"/>
      <c r="H132" s="48"/>
    </row>
    <row r="133" spans="1:8" s="2" customFormat="1" ht="12.75">
      <c r="A133" s="115"/>
      <c r="B133" s="255"/>
      <c r="C133" s="3"/>
      <c r="D133" s="3"/>
      <c r="E133" s="3"/>
      <c r="F133" s="3"/>
      <c r="G133" s="48"/>
      <c r="H133" s="48"/>
    </row>
    <row r="134" spans="1:8" s="2" customFormat="1" ht="12.75">
      <c r="A134" s="115"/>
      <c r="B134" s="179"/>
      <c r="G134" s="48"/>
      <c r="H134" s="48"/>
    </row>
    <row r="135" spans="1:8" s="2" customFormat="1" ht="12.75">
      <c r="A135" s="115"/>
      <c r="B135" s="179"/>
      <c r="G135" s="48"/>
      <c r="H135" s="48"/>
    </row>
    <row r="136" spans="1:8" s="2" customFormat="1" ht="12.75">
      <c r="A136" s="115"/>
      <c r="B136" s="179"/>
      <c r="G136" s="48"/>
      <c r="H136" s="48"/>
    </row>
    <row r="137" spans="1:8" s="2" customFormat="1" ht="12.75">
      <c r="A137" s="115"/>
      <c r="B137" s="255"/>
      <c r="C137" s="3"/>
      <c r="D137" s="3"/>
      <c r="E137" s="3"/>
      <c r="F137" s="3"/>
      <c r="G137" s="48"/>
      <c r="H137" s="48"/>
    </row>
    <row r="138" spans="1:8" s="2" customFormat="1" ht="12.75">
      <c r="A138" s="115"/>
      <c r="B138" s="179"/>
      <c r="G138" s="48"/>
      <c r="H138" s="48"/>
    </row>
    <row r="139" spans="1:8" s="2" customFormat="1" ht="12.75">
      <c r="A139" s="115"/>
      <c r="B139" s="255"/>
      <c r="C139" s="3"/>
      <c r="D139" s="3"/>
      <c r="E139" s="3"/>
      <c r="F139" s="3"/>
      <c r="G139" s="48"/>
      <c r="H139" s="48"/>
    </row>
    <row r="140" spans="1:8" s="2" customFormat="1" ht="12.75">
      <c r="A140" s="115"/>
      <c r="B140" s="179"/>
      <c r="G140" s="48"/>
      <c r="H140" s="48"/>
    </row>
    <row r="141" spans="1:8" s="2" customFormat="1" ht="12.75">
      <c r="A141" s="115"/>
      <c r="B141" s="255"/>
      <c r="C141" s="3"/>
      <c r="D141" s="3"/>
      <c r="E141" s="3"/>
      <c r="F141" s="3"/>
      <c r="G141" s="48"/>
      <c r="H141" s="48"/>
    </row>
    <row r="142" spans="1:8" s="2" customFormat="1" ht="12.75">
      <c r="A142" s="115"/>
      <c r="B142" s="179"/>
      <c r="G142" s="48"/>
      <c r="H142" s="48"/>
    </row>
    <row r="143" spans="1:8" s="2" customFormat="1" ht="12.75">
      <c r="A143" s="255"/>
      <c r="B143" s="255"/>
      <c r="C143" s="3"/>
      <c r="D143" s="3"/>
      <c r="E143" s="3"/>
      <c r="F143" s="3"/>
      <c r="G143" s="48"/>
      <c r="H143" s="48"/>
    </row>
    <row r="144" spans="1:8" s="2" customFormat="1" ht="12.75">
      <c r="A144" s="115"/>
      <c r="B144" s="179"/>
      <c r="G144" s="48"/>
      <c r="H144" s="48"/>
    </row>
    <row r="145" spans="1:8" s="2" customFormat="1" ht="12.75">
      <c r="A145" s="115"/>
      <c r="B145" s="255"/>
      <c r="C145" s="3"/>
      <c r="D145" s="3"/>
      <c r="E145" s="3"/>
      <c r="F145" s="3"/>
      <c r="G145" s="48"/>
      <c r="H145" s="48"/>
    </row>
    <row r="146" spans="1:8" s="2" customFormat="1" ht="12.75">
      <c r="A146" s="115"/>
      <c r="B146" s="179"/>
      <c r="G146" s="48"/>
      <c r="H146" s="48"/>
    </row>
    <row r="147" spans="1:8" s="2" customFormat="1" ht="12.75">
      <c r="A147" s="115"/>
      <c r="B147" s="255"/>
      <c r="C147" s="3"/>
      <c r="D147" s="3"/>
      <c r="E147" s="3"/>
      <c r="F147" s="3"/>
      <c r="G147" s="48"/>
      <c r="H147" s="48"/>
    </row>
    <row r="148" spans="1:8" s="2" customFormat="1" ht="12.75">
      <c r="A148" s="115"/>
      <c r="B148" s="179"/>
      <c r="G148" s="48"/>
      <c r="H148" s="48"/>
    </row>
    <row r="149" spans="1:8" s="2" customFormat="1" ht="12.75">
      <c r="A149" s="115"/>
      <c r="B149" s="255"/>
      <c r="C149" s="3"/>
      <c r="D149" s="3"/>
      <c r="E149" s="3"/>
      <c r="F149" s="3"/>
      <c r="G149" s="48"/>
      <c r="H149" s="48"/>
    </row>
    <row r="150" spans="1:8" s="2" customFormat="1" ht="12.75">
      <c r="A150" s="115"/>
      <c r="B150" s="179"/>
      <c r="G150" s="48"/>
      <c r="H150" s="48"/>
    </row>
    <row r="151" spans="1:8" s="2" customFormat="1" ht="12.75">
      <c r="A151" s="115"/>
      <c r="B151" s="255"/>
      <c r="C151" s="3"/>
      <c r="D151" s="3"/>
      <c r="E151" s="3"/>
      <c r="F151" s="3"/>
      <c r="G151" s="48"/>
      <c r="H151" s="48"/>
    </row>
    <row r="152" spans="1:8" s="2" customFormat="1" ht="12.75">
      <c r="A152" s="115"/>
      <c r="B152" s="179"/>
      <c r="G152" s="48"/>
      <c r="H152" s="48"/>
    </row>
    <row r="153" spans="1:8" s="2" customFormat="1" ht="12.75">
      <c r="A153" s="115"/>
      <c r="B153" s="255"/>
      <c r="C153" s="3"/>
      <c r="D153" s="3"/>
      <c r="E153" s="3"/>
      <c r="F153" s="3"/>
      <c r="G153" s="48"/>
      <c r="H153" s="48"/>
    </row>
    <row r="154" spans="1:8" s="2" customFormat="1" ht="12.75">
      <c r="A154" s="115"/>
      <c r="B154" s="179"/>
      <c r="G154" s="48"/>
      <c r="H154" s="48"/>
    </row>
    <row r="155" spans="1:8" s="2" customFormat="1" ht="12.75">
      <c r="A155" s="115"/>
      <c r="B155" s="255"/>
      <c r="C155" s="3"/>
      <c r="D155" s="3"/>
      <c r="E155" s="3"/>
      <c r="F155" s="3"/>
      <c r="G155" s="48"/>
      <c r="H155" s="48"/>
    </row>
    <row r="156" spans="1:8" s="2" customFormat="1" ht="12.75">
      <c r="A156" s="115"/>
      <c r="B156" s="179"/>
      <c r="G156" s="48"/>
      <c r="H156" s="48"/>
    </row>
    <row r="157" spans="1:8" s="2" customFormat="1" ht="12.75">
      <c r="A157" s="115"/>
      <c r="B157" s="255"/>
      <c r="C157" s="3"/>
      <c r="D157" s="3"/>
      <c r="E157" s="3"/>
      <c r="F157" s="3"/>
      <c r="G157" s="48"/>
      <c r="H157" s="48"/>
    </row>
    <row r="158" spans="1:8" s="2" customFormat="1" ht="12.75">
      <c r="A158" s="115"/>
      <c r="B158" s="179"/>
      <c r="G158" s="48"/>
      <c r="H158" s="48"/>
    </row>
    <row r="159" spans="1:8" s="2" customFormat="1" ht="12.75">
      <c r="A159" s="115"/>
      <c r="B159" s="255"/>
      <c r="C159" s="3"/>
      <c r="D159" s="3"/>
      <c r="E159" s="3"/>
      <c r="F159" s="3"/>
      <c r="G159" s="48"/>
      <c r="H159" s="48"/>
    </row>
    <row r="160" spans="1:8" s="2" customFormat="1" ht="12.75">
      <c r="A160" s="115"/>
      <c r="B160" s="179"/>
      <c r="G160" s="48"/>
      <c r="H160" s="48"/>
    </row>
    <row r="161" spans="1:8" s="2" customFormat="1" ht="12.75">
      <c r="A161" s="115"/>
      <c r="B161" s="255"/>
      <c r="C161" s="3"/>
      <c r="D161" s="3"/>
      <c r="E161" s="3"/>
      <c r="F161" s="3"/>
      <c r="G161" s="48"/>
      <c r="H161" s="48"/>
    </row>
    <row r="162" spans="1:8" s="2" customFormat="1" ht="12.75">
      <c r="A162" s="115"/>
      <c r="B162" s="179"/>
      <c r="G162" s="48"/>
      <c r="H162" s="48"/>
    </row>
    <row r="163" spans="1:8" s="2" customFormat="1" ht="12.75">
      <c r="A163" s="115"/>
      <c r="B163" s="255"/>
      <c r="C163" s="3"/>
      <c r="D163" s="3"/>
      <c r="E163" s="3"/>
      <c r="F163" s="3"/>
      <c r="G163" s="48"/>
      <c r="H163" s="48"/>
    </row>
    <row r="164" spans="1:8" s="2" customFormat="1" ht="12.75">
      <c r="A164" s="115"/>
      <c r="B164" s="179"/>
      <c r="G164" s="48"/>
      <c r="H164" s="48"/>
    </row>
    <row r="165" spans="1:8" s="2" customFormat="1" ht="12.75">
      <c r="A165" s="115"/>
      <c r="B165" s="255"/>
      <c r="C165" s="3"/>
      <c r="D165" s="3"/>
      <c r="E165" s="3"/>
      <c r="F165" s="3"/>
      <c r="G165" s="48"/>
      <c r="H165" s="48"/>
    </row>
    <row r="166" spans="1:8" s="2" customFormat="1" ht="12.75">
      <c r="A166" s="115"/>
      <c r="B166" s="179"/>
      <c r="G166" s="48"/>
      <c r="H166" s="48"/>
    </row>
    <row r="167" spans="1:8" s="2" customFormat="1" ht="12.75">
      <c r="A167" s="115"/>
      <c r="B167" s="255"/>
      <c r="C167" s="3"/>
      <c r="D167" s="3"/>
      <c r="E167" s="3"/>
      <c r="F167" s="3"/>
      <c r="G167" s="48"/>
      <c r="H167" s="48"/>
    </row>
    <row r="168" spans="1:8" s="2" customFormat="1" ht="12.75">
      <c r="A168" s="115"/>
      <c r="B168" s="179"/>
      <c r="G168" s="48"/>
      <c r="H168" s="48"/>
    </row>
    <row r="169" spans="1:8" s="2" customFormat="1" ht="12.75">
      <c r="A169" s="115"/>
      <c r="B169" s="255"/>
      <c r="C169" s="3"/>
      <c r="D169" s="3"/>
      <c r="E169" s="3"/>
      <c r="F169" s="3"/>
      <c r="G169" s="48"/>
      <c r="H169" s="48"/>
    </row>
    <row r="170" spans="1:8" s="2" customFormat="1" ht="12.75">
      <c r="A170" s="115"/>
      <c r="B170" s="179"/>
      <c r="G170" s="48"/>
      <c r="H170" s="48"/>
    </row>
    <row r="171" spans="1:8" s="2" customFormat="1" ht="12.75">
      <c r="A171" s="115"/>
      <c r="B171" s="255"/>
      <c r="C171" s="3"/>
      <c r="D171" s="3"/>
      <c r="E171" s="3"/>
      <c r="F171" s="3"/>
      <c r="G171" s="48"/>
      <c r="H171" s="48"/>
    </row>
    <row r="172" spans="1:8" s="2" customFormat="1" ht="12.75">
      <c r="A172" s="115"/>
      <c r="B172" s="179"/>
      <c r="G172" s="48"/>
      <c r="H172" s="48"/>
    </row>
    <row r="173" spans="1:8" s="2" customFormat="1" ht="12.75">
      <c r="A173" s="115"/>
      <c r="B173" s="255"/>
      <c r="C173" s="3"/>
      <c r="D173" s="3"/>
      <c r="E173" s="3"/>
      <c r="F173" s="3"/>
      <c r="G173" s="48"/>
      <c r="H173" s="48"/>
    </row>
    <row r="174" spans="1:8" s="2" customFormat="1" ht="12.75">
      <c r="A174" s="115"/>
      <c r="B174" s="179"/>
      <c r="G174" s="48"/>
      <c r="H174" s="48"/>
    </row>
    <row r="175" spans="1:8" s="2" customFormat="1" ht="12.75">
      <c r="A175" s="115"/>
      <c r="B175" s="255"/>
      <c r="C175" s="3"/>
      <c r="D175" s="3"/>
      <c r="E175" s="3"/>
      <c r="F175" s="3"/>
      <c r="G175" s="48"/>
      <c r="H175" s="48"/>
    </row>
    <row r="176" spans="1:8" s="2" customFormat="1" ht="12.75">
      <c r="A176" s="115"/>
      <c r="B176" s="179"/>
      <c r="G176" s="48"/>
      <c r="H176" s="48"/>
    </row>
    <row r="177" spans="1:8" s="2" customFormat="1" ht="12.75">
      <c r="A177" s="115"/>
      <c r="B177" s="179"/>
      <c r="G177" s="48"/>
      <c r="H177" s="48"/>
    </row>
    <row r="178" spans="1:8" s="2" customFormat="1" ht="12.75">
      <c r="A178" s="115"/>
      <c r="B178" s="179"/>
      <c r="G178" s="48"/>
      <c r="H178" s="48"/>
    </row>
    <row r="179" spans="1:8" s="2" customFormat="1" ht="12.75">
      <c r="A179" s="115"/>
      <c r="B179" s="255"/>
      <c r="C179" s="3"/>
      <c r="D179" s="3"/>
      <c r="E179" s="3"/>
      <c r="F179" s="3"/>
      <c r="G179" s="48"/>
      <c r="H179" s="48"/>
    </row>
    <row r="180" spans="1:8" s="2" customFormat="1" ht="12.75">
      <c r="A180" s="115"/>
      <c r="B180" s="179"/>
      <c r="G180" s="48"/>
      <c r="H180" s="48"/>
    </row>
    <row r="181" spans="1:8" s="2" customFormat="1" ht="12.75">
      <c r="A181" s="115"/>
      <c r="B181" s="255"/>
      <c r="C181" s="3"/>
      <c r="D181" s="3"/>
      <c r="E181" s="3"/>
      <c r="F181" s="3"/>
      <c r="G181" s="48"/>
      <c r="H181" s="48"/>
    </row>
    <row r="182" spans="1:8" s="2" customFormat="1" ht="12.75">
      <c r="A182" s="115"/>
      <c r="B182" s="179"/>
      <c r="G182" s="48"/>
      <c r="H182" s="48"/>
    </row>
    <row r="183" spans="1:8" s="2" customFormat="1" ht="12.75">
      <c r="A183" s="115"/>
      <c r="B183" s="255"/>
      <c r="C183" s="3"/>
      <c r="D183" s="3"/>
      <c r="E183" s="3"/>
      <c r="F183" s="3"/>
      <c r="G183" s="48"/>
      <c r="H183" s="48"/>
    </row>
    <row r="184" spans="1:8" s="2" customFormat="1" ht="12.75">
      <c r="A184" s="115"/>
      <c r="B184" s="179"/>
      <c r="G184" s="48"/>
      <c r="H184" s="48"/>
    </row>
    <row r="185" spans="1:8" s="2" customFormat="1" ht="12.75">
      <c r="A185" s="115"/>
      <c r="B185" s="255"/>
      <c r="C185" s="3"/>
      <c r="D185" s="3"/>
      <c r="E185" s="3"/>
      <c r="F185" s="3"/>
      <c r="G185" s="48"/>
      <c r="H185" s="48"/>
    </row>
    <row r="186" spans="1:8" s="2" customFormat="1" ht="12.75">
      <c r="A186" s="115"/>
      <c r="B186" s="179"/>
      <c r="G186" s="48"/>
      <c r="H186" s="48"/>
    </row>
    <row r="187" spans="1:8" s="2" customFormat="1" ht="12.75">
      <c r="A187" s="115"/>
      <c r="B187" s="255"/>
      <c r="C187" s="3"/>
      <c r="D187" s="3"/>
      <c r="E187" s="3"/>
      <c r="F187" s="3"/>
      <c r="G187" s="48"/>
      <c r="H187" s="48"/>
    </row>
    <row r="188" spans="1:8" s="2" customFormat="1" ht="12.75">
      <c r="A188" s="115"/>
      <c r="B188" s="179"/>
      <c r="G188" s="48"/>
      <c r="H188" s="48"/>
    </row>
    <row r="189" spans="1:8" s="2" customFormat="1" ht="12.75">
      <c r="A189" s="115"/>
      <c r="B189" s="255"/>
      <c r="C189" s="3"/>
      <c r="D189" s="3"/>
      <c r="E189" s="3"/>
      <c r="F189" s="3"/>
      <c r="G189" s="48"/>
      <c r="H189" s="48"/>
    </row>
    <row r="190" spans="1:8" s="2" customFormat="1" ht="12.75">
      <c r="A190" s="115"/>
      <c r="B190" s="179"/>
      <c r="G190" s="48"/>
      <c r="H190" s="48"/>
    </row>
    <row r="191" spans="1:8" s="2" customFormat="1" ht="12.75">
      <c r="A191" s="115"/>
      <c r="B191" s="255"/>
      <c r="C191" s="3"/>
      <c r="D191" s="3"/>
      <c r="E191" s="3"/>
      <c r="F191" s="3"/>
      <c r="G191" s="48"/>
      <c r="H191" s="48"/>
    </row>
    <row r="192" spans="1:8" s="2" customFormat="1" ht="12.75">
      <c r="A192" s="115"/>
      <c r="B192" s="179"/>
      <c r="G192" s="48"/>
      <c r="H192" s="48"/>
    </row>
    <row r="193" spans="1:8" s="2" customFormat="1" ht="12.75">
      <c r="A193" s="115"/>
      <c r="B193" s="255"/>
      <c r="C193" s="3"/>
      <c r="D193" s="3"/>
      <c r="E193" s="3"/>
      <c r="F193" s="3"/>
      <c r="G193" s="48"/>
      <c r="H193" s="48"/>
    </row>
    <row r="194" spans="1:8" s="2" customFormat="1" ht="12.75">
      <c r="A194" s="115"/>
      <c r="B194" s="179"/>
      <c r="G194" s="48"/>
      <c r="H194" s="48"/>
    </row>
    <row r="195" spans="1:8" s="2" customFormat="1" ht="12.75">
      <c r="A195" s="115"/>
      <c r="B195" s="255"/>
      <c r="C195" s="3"/>
      <c r="D195" s="3"/>
      <c r="E195" s="3"/>
      <c r="F195" s="3"/>
      <c r="G195" s="48"/>
      <c r="H195" s="48"/>
    </row>
    <row r="196" spans="1:8" s="2" customFormat="1" ht="12.75">
      <c r="A196" s="115"/>
      <c r="B196" s="179"/>
      <c r="G196" s="48"/>
      <c r="H196" s="48"/>
    </row>
    <row r="197" spans="1:8" s="2" customFormat="1" ht="12.75">
      <c r="A197" s="115"/>
      <c r="B197" s="255"/>
      <c r="C197" s="3"/>
      <c r="D197" s="3"/>
      <c r="E197" s="3"/>
      <c r="F197" s="3"/>
      <c r="G197" s="48"/>
      <c r="H197" s="48"/>
    </row>
    <row r="198" spans="1:8" s="2" customFormat="1" ht="12.75">
      <c r="A198" s="115"/>
      <c r="B198" s="179"/>
      <c r="G198" s="48"/>
      <c r="H198" s="48"/>
    </row>
    <row r="199" spans="1:8" s="2" customFormat="1" ht="12.75">
      <c r="A199" s="115"/>
      <c r="B199" s="255"/>
      <c r="C199" s="3"/>
      <c r="D199" s="3"/>
      <c r="E199" s="3"/>
      <c r="F199" s="3"/>
      <c r="G199" s="48"/>
      <c r="H199" s="48"/>
    </row>
    <row r="200" spans="1:8" s="2" customFormat="1" ht="12.75">
      <c r="A200" s="115"/>
      <c r="B200" s="179"/>
      <c r="G200" s="48"/>
      <c r="H200" s="48"/>
    </row>
    <row r="201" spans="1:8" s="2" customFormat="1" ht="12.75">
      <c r="A201" s="115"/>
      <c r="B201" s="255"/>
      <c r="C201" s="3"/>
      <c r="D201" s="3"/>
      <c r="E201" s="3"/>
      <c r="F201" s="3"/>
      <c r="G201" s="48"/>
      <c r="H201" s="48"/>
    </row>
    <row r="202" spans="1:8" s="2" customFormat="1" ht="12.75">
      <c r="A202" s="115"/>
      <c r="B202" s="179"/>
      <c r="G202" s="48"/>
      <c r="H202" s="48"/>
    </row>
    <row r="203" spans="1:8" s="2" customFormat="1" ht="12.75">
      <c r="A203" s="115"/>
      <c r="B203" s="255"/>
      <c r="C203" s="3"/>
      <c r="D203" s="3"/>
      <c r="E203" s="3"/>
      <c r="F203" s="3"/>
      <c r="G203" s="48"/>
      <c r="H203" s="48"/>
    </row>
    <row r="204" spans="1:8" s="2" customFormat="1" ht="12.75">
      <c r="A204" s="115"/>
      <c r="B204" s="179"/>
      <c r="G204" s="48"/>
      <c r="H204" s="48"/>
    </row>
    <row r="205" spans="1:8" s="2" customFormat="1" ht="12.75">
      <c r="A205" s="115"/>
      <c r="B205" s="255"/>
      <c r="C205" s="3"/>
      <c r="D205" s="3"/>
      <c r="E205" s="3"/>
      <c r="F205" s="3"/>
      <c r="G205" s="48"/>
      <c r="H205" s="48"/>
    </row>
    <row r="206" spans="1:8" s="2" customFormat="1" ht="12.75">
      <c r="A206" s="115"/>
      <c r="B206" s="179"/>
      <c r="G206" s="48"/>
      <c r="H206" s="48"/>
    </row>
    <row r="207" spans="1:8" s="2" customFormat="1" ht="12.75">
      <c r="A207" s="115"/>
      <c r="B207" s="255"/>
      <c r="C207" s="3"/>
      <c r="D207" s="3"/>
      <c r="E207" s="3"/>
      <c r="F207" s="3"/>
      <c r="G207" s="48"/>
      <c r="H207" s="48"/>
    </row>
    <row r="208" spans="1:8" s="2" customFormat="1" ht="12.75">
      <c r="A208" s="115"/>
      <c r="B208" s="179"/>
      <c r="G208" s="48"/>
      <c r="H208" s="48"/>
    </row>
    <row r="209" spans="1:8" s="2" customFormat="1" ht="12.75">
      <c r="A209" s="115"/>
      <c r="B209" s="255"/>
      <c r="C209" s="3"/>
      <c r="D209" s="3"/>
      <c r="E209" s="3"/>
      <c r="F209" s="3"/>
      <c r="G209" s="48"/>
      <c r="H209" s="48"/>
    </row>
    <row r="210" spans="1:8" s="2" customFormat="1" ht="12.75">
      <c r="A210" s="115"/>
      <c r="B210" s="179"/>
      <c r="G210" s="48"/>
      <c r="H210" s="48"/>
    </row>
    <row r="211" spans="1:8" s="2" customFormat="1" ht="12.75">
      <c r="A211" s="115"/>
      <c r="B211" s="255"/>
      <c r="C211" s="3"/>
      <c r="D211" s="3"/>
      <c r="E211" s="3"/>
      <c r="F211" s="3"/>
      <c r="G211" s="48"/>
      <c r="H211" s="48"/>
    </row>
    <row r="212" spans="1:8" s="2" customFormat="1" ht="12.75">
      <c r="A212" s="115"/>
      <c r="B212" s="179"/>
      <c r="G212" s="48"/>
      <c r="H212" s="48"/>
    </row>
    <row r="213" spans="1:8" s="2" customFormat="1" ht="12.75">
      <c r="A213" s="115"/>
      <c r="B213" s="255"/>
      <c r="C213" s="3"/>
      <c r="D213" s="3"/>
      <c r="E213" s="3"/>
      <c r="F213" s="3"/>
      <c r="G213" s="48"/>
      <c r="H213" s="48"/>
    </row>
    <row r="214" spans="1:8" s="2" customFormat="1" ht="12.75">
      <c r="A214" s="115"/>
      <c r="B214" s="179"/>
      <c r="G214" s="48"/>
      <c r="H214" s="48"/>
    </row>
    <row r="215" spans="1:8" s="2" customFormat="1" ht="12.75">
      <c r="A215" s="115"/>
      <c r="B215" s="255"/>
      <c r="C215" s="3"/>
      <c r="D215" s="3"/>
      <c r="E215" s="3"/>
      <c r="F215" s="3"/>
      <c r="G215" s="48"/>
      <c r="H215" s="48"/>
    </row>
    <row r="216" spans="1:8" s="2" customFormat="1" ht="12.75">
      <c r="A216" s="115"/>
      <c r="B216" s="179"/>
      <c r="G216" s="48"/>
      <c r="H216" s="48"/>
    </row>
    <row r="217" spans="1:8" s="2" customFormat="1" ht="12.75">
      <c r="A217" s="115"/>
      <c r="B217" s="255"/>
      <c r="C217" s="3"/>
      <c r="D217" s="3"/>
      <c r="E217" s="3"/>
      <c r="F217" s="3"/>
      <c r="G217" s="48"/>
      <c r="H217" s="48"/>
    </row>
    <row r="218" spans="1:8" s="2" customFormat="1" ht="12.75">
      <c r="A218" s="115"/>
      <c r="B218" s="179"/>
      <c r="G218" s="48"/>
      <c r="H218" s="4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spans="1:8" s="2" customFormat="1" ht="12.75">
      <c r="A237" s="115"/>
      <c r="B237" s="255"/>
      <c r="C237" s="3"/>
      <c r="D237" s="3"/>
      <c r="E237" s="3"/>
      <c r="F237" s="3"/>
      <c r="G237" s="48"/>
      <c r="H237" s="48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</sheetData>
  <sheetProtection/>
  <mergeCells count="1">
    <mergeCell ref="C2:D2"/>
  </mergeCells>
  <printOptions horizontalCentered="1"/>
  <pageMargins left="0.37" right="0.38" top="1" bottom="0.75" header="0.5" footer="0.5"/>
  <pageSetup fitToHeight="0" fitToWidth="1" horizontalDpi="600" verticalDpi="600" orientation="landscape" r:id="rId1"/>
  <headerFooter alignWithMargins="0">
    <oddHeader>&amp;C&amp;28 &amp;"Arial,Bold"&amp;24 2011 West Region QUIZ BOWL</oddHeader>
    <oddFooter>&amp;L&amp;D   &amp;T&amp;R &amp;P of &amp;N</oddFooter>
  </headerFooter>
  <rowBreaks count="4" manualBreakCount="4">
    <brk id="22" max="8" man="1"/>
    <brk id="42" max="8" man="1"/>
    <brk id="62" max="8" man="1"/>
    <brk id="8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3.28125" style="17" customWidth="1"/>
    <col min="2" max="2" width="25.28125" style="0" customWidth="1"/>
    <col min="3" max="3" width="7.28125" style="0" customWidth="1"/>
    <col min="4" max="4" width="8.28125" style="17" customWidth="1"/>
    <col min="5" max="5" width="1.8515625" style="15" customWidth="1"/>
    <col min="6" max="7" width="9.57421875" style="17" customWidth="1"/>
    <col min="8" max="17" width="6.00390625" style="17" customWidth="1"/>
    <col min="18" max="28" width="6.00390625" style="0" customWidth="1"/>
    <col min="29" max="29" width="6.8515625" style="0" customWidth="1"/>
  </cols>
  <sheetData>
    <row r="1" spans="2:29" s="74" customFormat="1" ht="36" customHeight="1">
      <c r="B1" s="75" t="s">
        <v>52</v>
      </c>
      <c r="C1" s="75" t="s">
        <v>47</v>
      </c>
      <c r="D1" s="75" t="s">
        <v>45</v>
      </c>
      <c r="E1" s="96"/>
      <c r="F1" s="75" t="s">
        <v>53</v>
      </c>
      <c r="G1" s="75" t="s">
        <v>35</v>
      </c>
      <c r="H1" s="293" t="s">
        <v>27</v>
      </c>
      <c r="I1" s="293"/>
      <c r="J1" s="293" t="s">
        <v>28</v>
      </c>
      <c r="K1" s="293"/>
      <c r="L1" s="293" t="s">
        <v>29</v>
      </c>
      <c r="M1" s="293"/>
      <c r="N1" s="293" t="s">
        <v>30</v>
      </c>
      <c r="O1" s="293"/>
      <c r="P1" s="293" t="s">
        <v>32</v>
      </c>
      <c r="Q1" s="293"/>
      <c r="R1" s="293" t="s">
        <v>43</v>
      </c>
      <c r="S1" s="293"/>
      <c r="T1" s="293" t="s">
        <v>33</v>
      </c>
      <c r="U1" s="293"/>
      <c r="V1" s="293" t="s">
        <v>51</v>
      </c>
      <c r="W1" s="293"/>
      <c r="X1" s="293" t="s">
        <v>61</v>
      </c>
      <c r="Y1" s="293"/>
      <c r="Z1" s="293" t="s">
        <v>31</v>
      </c>
      <c r="AA1" s="293"/>
      <c r="AB1" s="293" t="s">
        <v>26</v>
      </c>
      <c r="AC1" s="293"/>
    </row>
    <row r="2" spans="3:29" s="27" customFormat="1" ht="15" customHeight="1">
      <c r="C2" s="27" t="s">
        <v>37</v>
      </c>
      <c r="E2" s="97"/>
      <c r="F2" s="27" t="s">
        <v>37</v>
      </c>
      <c r="G2" s="27" t="s">
        <v>37</v>
      </c>
      <c r="H2" s="27" t="s">
        <v>37</v>
      </c>
      <c r="I2" s="30"/>
      <c r="J2" s="98" t="s">
        <v>37</v>
      </c>
      <c r="K2" s="30"/>
      <c r="L2" s="27" t="s">
        <v>37</v>
      </c>
      <c r="M2" s="30"/>
      <c r="N2" s="27" t="s">
        <v>37</v>
      </c>
      <c r="O2" s="30"/>
      <c r="P2" s="27" t="s">
        <v>37</v>
      </c>
      <c r="Q2" s="30"/>
      <c r="R2" s="27" t="s">
        <v>37</v>
      </c>
      <c r="S2" s="30"/>
      <c r="T2" s="27" t="s">
        <v>37</v>
      </c>
      <c r="U2" s="30"/>
      <c r="V2" s="27" t="s">
        <v>37</v>
      </c>
      <c r="W2" s="30"/>
      <c r="X2" s="30" t="s">
        <v>37</v>
      </c>
      <c r="Y2" s="30"/>
      <c r="Z2" s="27" t="s">
        <v>37</v>
      </c>
      <c r="AA2" s="30"/>
      <c r="AB2" s="27" t="s">
        <v>37</v>
      </c>
      <c r="AC2" s="30"/>
    </row>
    <row r="3" spans="1:27" ht="15" customHeight="1">
      <c r="A3" s="17">
        <v>1</v>
      </c>
      <c r="C3">
        <f aca="true" t="shared" si="0" ref="C3:C15">SUM(F3:AB3)</f>
        <v>0</v>
      </c>
      <c r="E3" s="94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1:27" ht="15" customHeight="1">
      <c r="A4" s="17">
        <v>2</v>
      </c>
      <c r="C4">
        <f t="shared" si="0"/>
        <v>0</v>
      </c>
      <c r="E4" s="94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5" customHeight="1">
      <c r="A5" s="17">
        <v>3</v>
      </c>
      <c r="C5">
        <f t="shared" si="0"/>
        <v>0</v>
      </c>
      <c r="E5" s="94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1:27" ht="15" customHeight="1">
      <c r="A6" s="17">
        <v>4</v>
      </c>
      <c r="C6">
        <f t="shared" si="0"/>
        <v>0</v>
      </c>
      <c r="E6" s="94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5" customHeight="1">
      <c r="A7" s="17">
        <v>5</v>
      </c>
      <c r="C7">
        <f t="shared" si="0"/>
        <v>0</v>
      </c>
      <c r="E7" s="94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1:27" ht="15" customHeight="1">
      <c r="A8" s="17">
        <v>6</v>
      </c>
      <c r="C8">
        <f t="shared" si="0"/>
        <v>0</v>
      </c>
      <c r="E8" s="94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" customHeight="1">
      <c r="A9" s="17">
        <v>7</v>
      </c>
      <c r="C9">
        <f t="shared" si="0"/>
        <v>0</v>
      </c>
      <c r="E9" s="94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1:27" ht="15" customHeight="1">
      <c r="A10" s="17">
        <v>8</v>
      </c>
      <c r="C10">
        <f t="shared" si="0"/>
        <v>0</v>
      </c>
      <c r="E10" s="94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1:27" ht="15" customHeight="1">
      <c r="A11" s="17">
        <v>9</v>
      </c>
      <c r="C11">
        <f t="shared" si="0"/>
        <v>0</v>
      </c>
      <c r="E11" s="94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1:27" ht="15" customHeight="1">
      <c r="A12" s="17">
        <v>10</v>
      </c>
      <c r="C12">
        <f t="shared" si="0"/>
        <v>0</v>
      </c>
      <c r="E12" s="94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1:27" ht="15" customHeight="1">
      <c r="A13" s="17">
        <v>11</v>
      </c>
      <c r="C13">
        <f t="shared" si="0"/>
        <v>0</v>
      </c>
      <c r="E13" s="9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1:27" ht="15" customHeight="1">
      <c r="A14" s="17">
        <v>12</v>
      </c>
      <c r="C14">
        <f t="shared" si="0"/>
        <v>0</v>
      </c>
      <c r="E14" s="9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17"/>
      <c r="U14" s="32"/>
      <c r="V14" s="32"/>
      <c r="W14" s="32"/>
      <c r="X14" s="32"/>
      <c r="Y14" s="32"/>
      <c r="Z14" s="32"/>
      <c r="AA14" s="32"/>
    </row>
    <row r="15" spans="1:27" ht="15" customHeight="1">
      <c r="A15" s="17">
        <v>14</v>
      </c>
      <c r="C15">
        <f t="shared" si="0"/>
        <v>0</v>
      </c>
      <c r="E15" s="94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5" customHeight="1">
      <c r="A16" s="17">
        <v>15</v>
      </c>
      <c r="C16">
        <f>SUM(F16:AB16)</f>
        <v>0</v>
      </c>
      <c r="E16" s="94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1:27" ht="15" customHeight="1">
      <c r="A17" s="17">
        <v>16</v>
      </c>
      <c r="C17">
        <f aca="true" t="shared" si="1" ref="C17:C28">SUM(F17:AB17)</f>
        <v>0</v>
      </c>
      <c r="E17" s="9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1:27" ht="15" customHeight="1">
      <c r="A18" s="17">
        <v>17</v>
      </c>
      <c r="C18">
        <f t="shared" si="1"/>
        <v>0</v>
      </c>
      <c r="E18" s="94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1:27" ht="15" customHeight="1">
      <c r="A19" s="17">
        <v>18</v>
      </c>
      <c r="C19">
        <f t="shared" si="1"/>
        <v>0</v>
      </c>
      <c r="D19" s="176"/>
      <c r="E19" s="94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1:27" ht="15" customHeight="1">
      <c r="A20" s="17">
        <v>19</v>
      </c>
      <c r="B20" s="115"/>
      <c r="C20">
        <f t="shared" si="1"/>
        <v>0</v>
      </c>
      <c r="E20" s="94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1:27" ht="15" customHeight="1">
      <c r="A21" s="17">
        <v>20</v>
      </c>
      <c r="C21">
        <f t="shared" si="1"/>
        <v>0</v>
      </c>
      <c r="E21" s="94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1:27" ht="15" customHeight="1">
      <c r="A22" s="17">
        <v>21</v>
      </c>
      <c r="C22">
        <f t="shared" si="1"/>
        <v>0</v>
      </c>
      <c r="E22" s="94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ht="15" customHeight="1">
      <c r="A23" s="17">
        <v>22</v>
      </c>
      <c r="C23">
        <f t="shared" si="1"/>
        <v>0</v>
      </c>
      <c r="E23" s="94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5" customHeight="1">
      <c r="A24" s="17">
        <v>23</v>
      </c>
      <c r="C24">
        <f t="shared" si="1"/>
        <v>0</v>
      </c>
      <c r="E24" s="94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ht="19.5" customHeight="1">
      <c r="A25" s="17">
        <v>24</v>
      </c>
      <c r="C25">
        <f t="shared" si="1"/>
        <v>0</v>
      </c>
      <c r="D25" s="74"/>
      <c r="E25" s="94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5" customHeight="1">
      <c r="A26" s="17">
        <v>25</v>
      </c>
      <c r="C26">
        <f t="shared" si="1"/>
        <v>0</v>
      </c>
      <c r="E26" s="94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5" customHeight="1">
      <c r="A27" s="17">
        <v>26</v>
      </c>
      <c r="C27">
        <f t="shared" si="1"/>
        <v>0</v>
      </c>
      <c r="E27" s="94"/>
      <c r="F27" s="160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5" customHeight="1">
      <c r="A28" s="17">
        <v>27</v>
      </c>
      <c r="C28">
        <f t="shared" si="1"/>
        <v>0</v>
      </c>
      <c r="E28" s="94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5:27" ht="15" customHeight="1">
      <c r="E29" s="94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2:27" ht="15" customHeight="1">
      <c r="B30" t="s">
        <v>36</v>
      </c>
      <c r="E30" s="94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2:27" ht="15" customHeight="1">
      <c r="B31" t="s">
        <v>54</v>
      </c>
      <c r="E31" s="94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2:27" ht="15" customHeight="1">
      <c r="B32" s="31" t="s">
        <v>35</v>
      </c>
      <c r="E32" s="94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5:27" ht="15" customHeight="1">
      <c r="E33" s="9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17"/>
    </row>
    <row r="34" spans="2:5" ht="15" customHeight="1">
      <c r="B34" s="99"/>
      <c r="E34" s="94"/>
    </row>
    <row r="35" spans="2:28" ht="15" customHeight="1">
      <c r="B35" s="100" t="s">
        <v>55</v>
      </c>
      <c r="C35" s="28">
        <f>SUM(C3:C30)</f>
        <v>0</v>
      </c>
      <c r="E35" s="94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2:5" ht="15" customHeight="1">
      <c r="B36" s="99"/>
      <c r="E36" s="94"/>
    </row>
    <row r="37" spans="2:29" ht="15" customHeight="1">
      <c r="B37" s="100" t="s">
        <v>56</v>
      </c>
      <c r="C37" s="28">
        <f>COUNTIF(C3:C29,"&gt;0")</f>
        <v>0</v>
      </c>
      <c r="E37" s="94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2:5" ht="12.75">
      <c r="B38" s="99"/>
      <c r="E38" s="94"/>
    </row>
    <row r="39" spans="1:29" s="91" customFormat="1" ht="88.5" customHeight="1">
      <c r="A39" s="101"/>
      <c r="B39" s="92" t="s">
        <v>44</v>
      </c>
      <c r="C39" s="76">
        <f>SUM(H37+J37+L37+N37+P37+R37+T37+V37+Z37)</f>
        <v>0</v>
      </c>
      <c r="D39" s="101"/>
      <c r="E39" s="102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</row>
    <row r="41" ht="25.5">
      <c r="B41" s="31" t="s">
        <v>57</v>
      </c>
    </row>
    <row r="42" ht="12.75">
      <c r="B42" s="103"/>
    </row>
    <row r="43" ht="12.75">
      <c r="B43" s="104"/>
    </row>
  </sheetData>
  <sheetProtection/>
  <mergeCells count="12">
    <mergeCell ref="V1:W1"/>
    <mergeCell ref="H1:I1"/>
    <mergeCell ref="J1:K1"/>
    <mergeCell ref="L1:M1"/>
    <mergeCell ref="F39:AC39"/>
    <mergeCell ref="AB1:AC1"/>
    <mergeCell ref="Z1:AA1"/>
    <mergeCell ref="N1:O1"/>
    <mergeCell ref="P1:Q1"/>
    <mergeCell ref="X1:Y1"/>
    <mergeCell ref="R1:S1"/>
    <mergeCell ref="T1:U1"/>
  </mergeCells>
  <printOptions gridLines="1"/>
  <pageMargins left="0.4" right="0.4" top="0.9" bottom="0.68" header="0.41" footer="0.38"/>
  <pageSetup fitToHeight="1" fitToWidth="1" horizontalDpi="600" verticalDpi="600" orientation="landscape" scale="67" r:id="rId1"/>
  <headerFooter alignWithMargins="0">
    <oddHeader>&amp;C&amp;28 2011 Northwest Region FFA Rally Registration</oddHeader>
    <oddFooter>&amp;C&amp;D  &amp;T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5"/>
  <sheetViews>
    <sheetView zoomScalePageLayoutView="0" workbookViewId="0" topLeftCell="A1">
      <selection activeCell="B2" sqref="B2:D5"/>
    </sheetView>
  </sheetViews>
  <sheetFormatPr defaultColWidth="9.140625" defaultRowHeight="12.75"/>
  <cols>
    <col min="1" max="1" width="6.7109375" style="91" customWidth="1"/>
    <col min="2" max="2" width="37.57421875" style="91" customWidth="1"/>
    <col min="3" max="3" width="40.7109375" style="92" customWidth="1"/>
    <col min="4" max="4" width="38.00390625" style="92" customWidth="1"/>
    <col min="5" max="5" width="3.00390625" style="4" customWidth="1"/>
    <col min="6" max="7" width="9.140625" style="4" customWidth="1"/>
  </cols>
  <sheetData>
    <row r="1" spans="1:4" s="18" customFormat="1" ht="24" customHeight="1" thickBot="1">
      <c r="A1" s="77" t="s">
        <v>15</v>
      </c>
      <c r="B1" s="78" t="s">
        <v>16</v>
      </c>
      <c r="C1" s="95" t="s">
        <v>17</v>
      </c>
      <c r="D1" s="79" t="s">
        <v>34</v>
      </c>
    </row>
    <row r="2" spans="1:4" s="2" customFormat="1" ht="36" customHeight="1">
      <c r="A2" s="80">
        <v>1</v>
      </c>
      <c r="B2" s="80"/>
      <c r="C2" s="81"/>
      <c r="D2" s="81"/>
    </row>
    <row r="3" spans="1:4" s="2" customFormat="1" ht="36" customHeight="1">
      <c r="A3" s="83">
        <v>2</v>
      </c>
      <c r="B3" s="83"/>
      <c r="C3" s="84"/>
      <c r="D3" s="84"/>
    </row>
    <row r="4" spans="1:4" s="2" customFormat="1" ht="36" customHeight="1">
      <c r="A4" s="86">
        <v>3</v>
      </c>
      <c r="B4" s="86"/>
      <c r="C4" s="87"/>
      <c r="D4" s="87"/>
    </row>
    <row r="5" spans="1:4" s="2" customFormat="1" ht="36" customHeight="1">
      <c r="A5" s="83">
        <v>4</v>
      </c>
      <c r="B5" s="83"/>
      <c r="C5" s="84"/>
      <c r="D5" s="84"/>
    </row>
    <row r="6" spans="1:4" s="2" customFormat="1" ht="36" customHeight="1">
      <c r="A6" s="111" t="s">
        <v>19</v>
      </c>
      <c r="B6" s="80"/>
      <c r="C6" s="81"/>
      <c r="D6" s="81"/>
    </row>
    <row r="7" spans="1:4" s="3" customFormat="1" ht="36" customHeight="1">
      <c r="A7" s="83">
        <v>6</v>
      </c>
      <c r="B7" s="83"/>
      <c r="C7" s="84"/>
      <c r="D7" s="84"/>
    </row>
    <row r="8" spans="1:4" s="2" customFormat="1" ht="36" customHeight="1">
      <c r="A8" s="86">
        <v>7</v>
      </c>
      <c r="B8" s="86"/>
      <c r="C8" s="87"/>
      <c r="D8" s="87"/>
    </row>
    <row r="9" spans="1:4" s="3" customFormat="1" ht="36" customHeight="1">
      <c r="A9" s="83">
        <v>8</v>
      </c>
      <c r="B9" s="83"/>
      <c r="C9" s="84"/>
      <c r="D9" s="84"/>
    </row>
    <row r="10" spans="1:4" s="2" customFormat="1" ht="36" customHeight="1">
      <c r="A10" s="111" t="s">
        <v>20</v>
      </c>
      <c r="B10" s="80"/>
      <c r="C10" s="81"/>
      <c r="D10" s="81"/>
    </row>
    <row r="11" spans="1:4" s="2" customFormat="1" ht="36" customHeight="1">
      <c r="A11" s="83">
        <v>10</v>
      </c>
      <c r="B11" s="83"/>
      <c r="C11" s="84"/>
      <c r="D11" s="84"/>
    </row>
    <row r="12" spans="1:4" s="3" customFormat="1" ht="36" customHeight="1">
      <c r="A12" s="112">
        <v>11</v>
      </c>
      <c r="B12" s="86"/>
      <c r="C12" s="87"/>
      <c r="D12" s="87"/>
    </row>
    <row r="13" spans="1:4" s="2" customFormat="1" ht="36" customHeight="1">
      <c r="A13" s="83">
        <v>12</v>
      </c>
      <c r="B13" s="83"/>
      <c r="C13" s="84"/>
      <c r="D13" s="84"/>
    </row>
    <row r="14" spans="1:4" s="2" customFormat="1" ht="36" customHeight="1">
      <c r="A14" s="111" t="s">
        <v>21</v>
      </c>
      <c r="B14" s="80"/>
      <c r="C14" s="81"/>
      <c r="D14" s="81"/>
    </row>
    <row r="15" spans="1:4" s="3" customFormat="1" ht="36" customHeight="1">
      <c r="A15" s="83">
        <v>14</v>
      </c>
      <c r="B15" s="83"/>
      <c r="C15" s="84"/>
      <c r="D15" s="84"/>
    </row>
    <row r="16" spans="1:4" s="2" customFormat="1" ht="36" customHeight="1">
      <c r="A16" s="86">
        <v>15</v>
      </c>
      <c r="B16" s="86"/>
      <c r="C16" s="87"/>
      <c r="D16" s="87"/>
    </row>
    <row r="17" spans="1:4" s="2" customFormat="1" ht="13.5" customHeight="1">
      <c r="A17" s="90" t="s">
        <v>22</v>
      </c>
      <c r="B17" s="91"/>
      <c r="C17" s="92"/>
      <c r="D17" s="92"/>
    </row>
    <row r="18" spans="1:4" s="3" customFormat="1" ht="12.75">
      <c r="A18" s="93"/>
      <c r="B18" s="91"/>
      <c r="C18" s="92"/>
      <c r="D18" s="92"/>
    </row>
    <row r="19" spans="1:4" s="2" customFormat="1" ht="12.75">
      <c r="A19" s="90"/>
      <c r="B19" s="91"/>
      <c r="C19" s="92"/>
      <c r="D19" s="92"/>
    </row>
    <row r="20" spans="1:4" s="3" customFormat="1" ht="12.75">
      <c r="A20" s="93"/>
      <c r="B20" s="91"/>
      <c r="C20" s="92"/>
      <c r="D20" s="92"/>
    </row>
    <row r="21" spans="1:4" s="3" customFormat="1" ht="12.75">
      <c r="A21" s="93"/>
      <c r="B21" s="91"/>
      <c r="C21" s="92"/>
      <c r="D21" s="92"/>
    </row>
    <row r="22" spans="1:4" s="2" customFormat="1" ht="12.75">
      <c r="A22" s="90"/>
      <c r="B22" s="91"/>
      <c r="C22" s="92"/>
      <c r="D22" s="92"/>
    </row>
    <row r="23" spans="1:4" s="3" customFormat="1" ht="12.75">
      <c r="A23" s="93"/>
      <c r="B23" s="91"/>
      <c r="C23" s="92"/>
      <c r="D23" s="92"/>
    </row>
    <row r="24" spans="1:4" s="2" customFormat="1" ht="12.75">
      <c r="A24" s="90"/>
      <c r="B24" s="91"/>
      <c r="C24" s="92"/>
      <c r="D24" s="92"/>
    </row>
    <row r="25" spans="1:4" s="3" customFormat="1" ht="12.75">
      <c r="A25" s="93"/>
      <c r="B25" s="91"/>
      <c r="C25" s="92"/>
      <c r="D25" s="92"/>
    </row>
    <row r="26" spans="1:4" s="2" customFormat="1" ht="12.75">
      <c r="A26" s="90"/>
      <c r="B26" s="91"/>
      <c r="C26" s="92"/>
      <c r="D26" s="92"/>
    </row>
    <row r="27" spans="1:4" s="3" customFormat="1" ht="12.75">
      <c r="A27" s="93"/>
      <c r="B27" s="91"/>
      <c r="C27" s="92"/>
      <c r="D27" s="92"/>
    </row>
    <row r="28" spans="1:4" s="2" customFormat="1" ht="12.75">
      <c r="A28" s="90"/>
      <c r="B28" s="91"/>
      <c r="C28" s="92"/>
      <c r="D28" s="92"/>
    </row>
    <row r="29" spans="1:4" s="2" customFormat="1" ht="12.75">
      <c r="A29" s="90"/>
      <c r="B29" s="91"/>
      <c r="C29" s="92"/>
      <c r="D29" s="92"/>
    </row>
    <row r="30" spans="1:4" s="2" customFormat="1" ht="12.75">
      <c r="A30" s="90"/>
      <c r="B30" s="91"/>
      <c r="C30" s="92"/>
      <c r="D30" s="92"/>
    </row>
    <row r="31" spans="1:4" s="3" customFormat="1" ht="12.75">
      <c r="A31" s="93"/>
      <c r="B31" s="91"/>
      <c r="C31" s="92"/>
      <c r="D31" s="92"/>
    </row>
    <row r="32" spans="1:4" s="2" customFormat="1" ht="12.75">
      <c r="A32" s="90"/>
      <c r="B32" s="91"/>
      <c r="C32" s="92"/>
      <c r="D32" s="92"/>
    </row>
    <row r="33" spans="1:4" s="3" customFormat="1" ht="12.75">
      <c r="A33" s="93"/>
      <c r="B33" s="91"/>
      <c r="C33" s="92"/>
      <c r="D33" s="92"/>
    </row>
    <row r="34" spans="1:4" s="2" customFormat="1" ht="12.75">
      <c r="A34" s="90"/>
      <c r="B34" s="91"/>
      <c r="C34" s="92"/>
      <c r="D34" s="92"/>
    </row>
    <row r="35" spans="1:4" s="3" customFormat="1" ht="12.75">
      <c r="A35" s="93"/>
      <c r="B35" s="91"/>
      <c r="C35" s="92"/>
      <c r="D35" s="92"/>
    </row>
    <row r="36" spans="1:4" s="2" customFormat="1" ht="12.75">
      <c r="A36" s="90"/>
      <c r="B36" s="91"/>
      <c r="C36" s="92"/>
      <c r="D36" s="92"/>
    </row>
    <row r="37" spans="1:4" s="3" customFormat="1" ht="12.75">
      <c r="A37" s="93"/>
      <c r="B37" s="91"/>
      <c r="C37" s="92"/>
      <c r="D37" s="92"/>
    </row>
    <row r="38" spans="1:4" s="2" customFormat="1" ht="12.75">
      <c r="A38" s="90"/>
      <c r="B38" s="91"/>
      <c r="C38" s="92"/>
      <c r="D38" s="92"/>
    </row>
    <row r="39" spans="1:4" s="3" customFormat="1" ht="12.75">
      <c r="A39" s="93"/>
      <c r="B39" s="91"/>
      <c r="C39" s="92"/>
      <c r="D39" s="92"/>
    </row>
    <row r="40" spans="1:4" s="2" customFormat="1" ht="12.75">
      <c r="A40" s="90"/>
      <c r="B40" s="91"/>
      <c r="C40" s="92"/>
      <c r="D40" s="92"/>
    </row>
    <row r="41" spans="1:4" s="3" customFormat="1" ht="12.75">
      <c r="A41" s="93"/>
      <c r="B41" s="91"/>
      <c r="C41" s="92"/>
      <c r="D41" s="92"/>
    </row>
    <row r="42" spans="1:4" s="2" customFormat="1" ht="12.75">
      <c r="A42" s="90"/>
      <c r="B42" s="91"/>
      <c r="C42" s="92"/>
      <c r="D42" s="92"/>
    </row>
    <row r="43" spans="1:4" s="3" customFormat="1" ht="12.75">
      <c r="A43" s="93"/>
      <c r="B43" s="91"/>
      <c r="C43" s="92"/>
      <c r="D43" s="92"/>
    </row>
    <row r="44" spans="1:4" s="2" customFormat="1" ht="12.75">
      <c r="A44" s="90"/>
      <c r="B44" s="91"/>
      <c r="C44" s="92"/>
      <c r="D44" s="92"/>
    </row>
    <row r="45" spans="1:4" s="3" customFormat="1" ht="12.75">
      <c r="A45" s="93"/>
      <c r="B45" s="91"/>
      <c r="C45" s="92"/>
      <c r="D45" s="92"/>
    </row>
    <row r="46" spans="1:4" s="2" customFormat="1" ht="12.75">
      <c r="A46" s="90"/>
      <c r="B46" s="91"/>
      <c r="C46" s="92"/>
      <c r="D46" s="92"/>
    </row>
    <row r="47" spans="1:4" s="3" customFormat="1" ht="12.75">
      <c r="A47" s="93"/>
      <c r="B47" s="91"/>
      <c r="C47" s="92"/>
      <c r="D47" s="92"/>
    </row>
    <row r="48" spans="1:4" s="2" customFormat="1" ht="12.75">
      <c r="A48" s="90"/>
      <c r="B48" s="91"/>
      <c r="C48" s="92"/>
      <c r="D48" s="92"/>
    </row>
    <row r="49" spans="1:4" s="3" customFormat="1" ht="12.75">
      <c r="A49" s="93"/>
      <c r="B49" s="91"/>
      <c r="C49" s="92"/>
      <c r="D49" s="92"/>
    </row>
    <row r="50" spans="1:4" s="2" customFormat="1" ht="12.75">
      <c r="A50" s="90"/>
      <c r="B50" s="91"/>
      <c r="C50" s="92"/>
      <c r="D50" s="92"/>
    </row>
    <row r="51" spans="1:4" s="3" customFormat="1" ht="12.75">
      <c r="A51" s="93"/>
      <c r="B51" s="91"/>
      <c r="C51" s="92"/>
      <c r="D51" s="92"/>
    </row>
    <row r="52" spans="1:4" s="2" customFormat="1" ht="12.75">
      <c r="A52" s="90"/>
      <c r="B52" s="91"/>
      <c r="C52" s="92"/>
      <c r="D52" s="92"/>
    </row>
    <row r="53" spans="1:4" s="3" customFormat="1" ht="12.75">
      <c r="A53" s="93"/>
      <c r="B53" s="91"/>
      <c r="C53" s="92"/>
      <c r="D53" s="92"/>
    </row>
    <row r="54" spans="1:4" s="2" customFormat="1" ht="12.75">
      <c r="A54" s="90"/>
      <c r="B54" s="91"/>
      <c r="C54" s="92"/>
      <c r="D54" s="92"/>
    </row>
    <row r="55" spans="1:4" s="3" customFormat="1" ht="12.75">
      <c r="A55" s="93"/>
      <c r="B55" s="91"/>
      <c r="C55" s="92"/>
      <c r="D55" s="92"/>
    </row>
    <row r="56" spans="1:4" s="2" customFormat="1" ht="12.75">
      <c r="A56" s="90"/>
      <c r="B56" s="91"/>
      <c r="C56" s="92"/>
      <c r="D56" s="92"/>
    </row>
    <row r="57" spans="1:4" s="3" customFormat="1" ht="12.75">
      <c r="A57" s="93"/>
      <c r="B57" s="91"/>
      <c r="C57" s="92"/>
      <c r="D57" s="92"/>
    </row>
    <row r="58" spans="1:4" s="2" customFormat="1" ht="12.75">
      <c r="A58" s="90"/>
      <c r="B58" s="91"/>
      <c r="C58" s="92"/>
      <c r="D58" s="92"/>
    </row>
    <row r="59" spans="1:4" s="3" customFormat="1" ht="12.75">
      <c r="A59" s="93"/>
      <c r="B59" s="91"/>
      <c r="C59" s="92"/>
      <c r="D59" s="92"/>
    </row>
    <row r="60" spans="1:4" s="2" customFormat="1" ht="12.75">
      <c r="A60" s="90"/>
      <c r="B60" s="91"/>
      <c r="C60" s="92"/>
      <c r="D60" s="92"/>
    </row>
    <row r="61" spans="1:4" s="3" customFormat="1" ht="12.75">
      <c r="A61" s="93"/>
      <c r="B61" s="91"/>
      <c r="C61" s="92"/>
      <c r="D61" s="92"/>
    </row>
    <row r="62" spans="1:4" s="2" customFormat="1" ht="12.75">
      <c r="A62" s="90"/>
      <c r="B62" s="91"/>
      <c r="C62" s="92"/>
      <c r="D62" s="92"/>
    </row>
    <row r="63" spans="1:4" s="2" customFormat="1" ht="12.75">
      <c r="A63" s="90"/>
      <c r="B63" s="91"/>
      <c r="C63" s="92"/>
      <c r="D63" s="92"/>
    </row>
    <row r="64" spans="1:4" s="2" customFormat="1" ht="12.75">
      <c r="A64" s="90"/>
      <c r="B64" s="91"/>
      <c r="C64" s="92"/>
      <c r="D64" s="92"/>
    </row>
    <row r="65" spans="1:4" s="2" customFormat="1" ht="12.75">
      <c r="A65" s="90"/>
      <c r="B65" s="91"/>
      <c r="C65" s="92"/>
      <c r="D65" s="92"/>
    </row>
    <row r="66" spans="1:4" s="2" customFormat="1" ht="12.75">
      <c r="A66" s="90"/>
      <c r="B66" s="91"/>
      <c r="C66" s="92"/>
      <c r="D66" s="92"/>
    </row>
    <row r="67" spans="1:4" s="3" customFormat="1" ht="12.75">
      <c r="A67" s="93"/>
      <c r="B67" s="91"/>
      <c r="C67" s="92"/>
      <c r="D67" s="92"/>
    </row>
    <row r="68" spans="1:4" s="2" customFormat="1" ht="12.75">
      <c r="A68" s="90"/>
      <c r="B68" s="91"/>
      <c r="C68" s="92"/>
      <c r="D68" s="92"/>
    </row>
    <row r="69" spans="1:4" s="3" customFormat="1" ht="12.75">
      <c r="A69" s="93"/>
      <c r="B69" s="91"/>
      <c r="C69" s="92"/>
      <c r="D69" s="92"/>
    </row>
    <row r="70" spans="1:4" s="2" customFormat="1" ht="12.75">
      <c r="A70" s="90"/>
      <c r="B70" s="91"/>
      <c r="C70" s="92"/>
      <c r="D70" s="92"/>
    </row>
    <row r="71" spans="1:4" s="3" customFormat="1" ht="12.75">
      <c r="A71" s="93"/>
      <c r="B71" s="91"/>
      <c r="C71" s="92"/>
      <c r="D71" s="92"/>
    </row>
    <row r="72" spans="1:4" s="2" customFormat="1" ht="12.75">
      <c r="A72" s="90"/>
      <c r="B72" s="91"/>
      <c r="C72" s="92"/>
      <c r="D72" s="92"/>
    </row>
    <row r="73" spans="1:4" s="3" customFormat="1" ht="12.75">
      <c r="A73" s="93"/>
      <c r="B73" s="91"/>
      <c r="C73" s="92"/>
      <c r="D73" s="92"/>
    </row>
    <row r="74" spans="1:4" s="2" customFormat="1" ht="12.75">
      <c r="A74" s="90"/>
      <c r="B74" s="91"/>
      <c r="C74" s="92"/>
      <c r="D74" s="92"/>
    </row>
    <row r="75" spans="1:4" s="3" customFormat="1" ht="12.75">
      <c r="A75" s="93"/>
      <c r="B75" s="91"/>
      <c r="C75" s="92"/>
      <c r="D75" s="92"/>
    </row>
    <row r="76" spans="1:4" s="2" customFormat="1" ht="12.75">
      <c r="A76" s="90"/>
      <c r="B76" s="91"/>
      <c r="C76" s="92"/>
      <c r="D76" s="92"/>
    </row>
    <row r="77" spans="1:4" s="3" customFormat="1" ht="12.75">
      <c r="A77" s="93"/>
      <c r="B77" s="91"/>
      <c r="C77" s="92"/>
      <c r="D77" s="92"/>
    </row>
    <row r="78" spans="1:4" s="2" customFormat="1" ht="12.75">
      <c r="A78" s="90"/>
      <c r="B78" s="91"/>
      <c r="C78" s="92"/>
      <c r="D78" s="92"/>
    </row>
    <row r="79" spans="1:4" s="3" customFormat="1" ht="12.75">
      <c r="A79" s="93"/>
      <c r="B79" s="91"/>
      <c r="C79" s="92"/>
      <c r="D79" s="92"/>
    </row>
    <row r="80" spans="1:4" s="2" customFormat="1" ht="12.75">
      <c r="A80" s="90"/>
      <c r="B80" s="91"/>
      <c r="C80" s="92"/>
      <c r="D80" s="92"/>
    </row>
    <row r="81" spans="1:4" s="3" customFormat="1" ht="12.75">
      <c r="A81" s="93"/>
      <c r="B81" s="91"/>
      <c r="C81" s="92"/>
      <c r="D81" s="92"/>
    </row>
    <row r="82" spans="1:4" s="2" customFormat="1" ht="12.75">
      <c r="A82" s="90"/>
      <c r="B82" s="91"/>
      <c r="C82" s="92"/>
      <c r="D82" s="92"/>
    </row>
    <row r="83" spans="1:4" s="3" customFormat="1" ht="12.75">
      <c r="A83" s="93"/>
      <c r="B83" s="91"/>
      <c r="C83" s="92"/>
      <c r="D83" s="92"/>
    </row>
    <row r="84" spans="1:4" s="2" customFormat="1" ht="12.75">
      <c r="A84" s="90"/>
      <c r="B84" s="91"/>
      <c r="C84" s="92"/>
      <c r="D84" s="92"/>
    </row>
    <row r="85" spans="1:4" s="3" customFormat="1" ht="12.75">
      <c r="A85" s="93"/>
      <c r="B85" s="91"/>
      <c r="C85" s="92"/>
      <c r="D85" s="92"/>
    </row>
    <row r="86" spans="1:4" s="2" customFormat="1" ht="12.75">
      <c r="A86" s="90"/>
      <c r="B86" s="91"/>
      <c r="C86" s="92"/>
      <c r="D86" s="92"/>
    </row>
    <row r="87" spans="1:4" s="3" customFormat="1" ht="12.75">
      <c r="A87" s="93"/>
      <c r="B87" s="91"/>
      <c r="C87" s="92"/>
      <c r="D87" s="92"/>
    </row>
    <row r="88" spans="1:4" s="2" customFormat="1" ht="12.75">
      <c r="A88" s="90"/>
      <c r="B88" s="91"/>
      <c r="C88" s="92"/>
      <c r="D88" s="92"/>
    </row>
    <row r="89" spans="1:4" s="3" customFormat="1" ht="12.75">
      <c r="A89" s="93"/>
      <c r="B89" s="91"/>
      <c r="C89" s="92"/>
      <c r="D89" s="92"/>
    </row>
    <row r="90" spans="1:4" s="2" customFormat="1" ht="12.75">
      <c r="A90" s="90"/>
      <c r="B90" s="91"/>
      <c r="C90" s="92"/>
      <c r="D90" s="92"/>
    </row>
    <row r="91" spans="1:4" s="3" customFormat="1" ht="12.75">
      <c r="A91" s="93"/>
      <c r="B91" s="91"/>
      <c r="C91" s="92"/>
      <c r="D91" s="92"/>
    </row>
    <row r="92" spans="1:4" s="2" customFormat="1" ht="12.75">
      <c r="A92" s="90"/>
      <c r="B92" s="91"/>
      <c r="C92" s="92"/>
      <c r="D92" s="92"/>
    </row>
    <row r="93" spans="1:4" s="3" customFormat="1" ht="12.75">
      <c r="A93" s="93"/>
      <c r="B93" s="91"/>
      <c r="C93" s="92"/>
      <c r="D93" s="92"/>
    </row>
    <row r="94" spans="1:4" s="2" customFormat="1" ht="12.75">
      <c r="A94" s="90"/>
      <c r="B94" s="91"/>
      <c r="C94" s="92"/>
      <c r="D94" s="92"/>
    </row>
    <row r="95" spans="1:4" s="3" customFormat="1" ht="12.75">
      <c r="A95" s="93"/>
      <c r="B95" s="91"/>
      <c r="C95" s="92"/>
      <c r="D95" s="92"/>
    </row>
    <row r="96" spans="1:4" s="2" customFormat="1" ht="12.75">
      <c r="A96" s="90"/>
      <c r="B96" s="91"/>
      <c r="C96" s="92"/>
      <c r="D96" s="92"/>
    </row>
    <row r="97" spans="1:4" s="3" customFormat="1" ht="12.75">
      <c r="A97" s="93"/>
      <c r="B97" s="91"/>
      <c r="C97" s="92"/>
      <c r="D97" s="92"/>
    </row>
    <row r="98" spans="1:4" s="2" customFormat="1" ht="12.75">
      <c r="A98" s="90"/>
      <c r="B98" s="91"/>
      <c r="C98" s="92"/>
      <c r="D98" s="92"/>
    </row>
    <row r="99" spans="1:4" s="3" customFormat="1" ht="12.75">
      <c r="A99" s="93"/>
      <c r="B99" s="91"/>
      <c r="C99" s="92"/>
      <c r="D99" s="92"/>
    </row>
    <row r="100" spans="1:4" s="2" customFormat="1" ht="12.75">
      <c r="A100" s="90"/>
      <c r="B100" s="91"/>
      <c r="C100" s="92"/>
      <c r="D100" s="92"/>
    </row>
    <row r="101" spans="1:4" s="3" customFormat="1" ht="12.75">
      <c r="A101" s="93"/>
      <c r="B101" s="91"/>
      <c r="C101" s="92"/>
      <c r="D101" s="92"/>
    </row>
    <row r="102" spans="1:4" s="2" customFormat="1" ht="12.75">
      <c r="A102" s="90"/>
      <c r="B102" s="91"/>
      <c r="C102" s="92"/>
      <c r="D102" s="92"/>
    </row>
    <row r="103" spans="1:4" s="3" customFormat="1" ht="12.75">
      <c r="A103" s="93"/>
      <c r="B103" s="91"/>
      <c r="C103" s="92"/>
      <c r="D103" s="92"/>
    </row>
    <row r="104" spans="1:4" s="2" customFormat="1" ht="12.75">
      <c r="A104" s="90"/>
      <c r="B104" s="91"/>
      <c r="C104" s="92"/>
      <c r="D104" s="92"/>
    </row>
    <row r="105" spans="1:4" s="3" customFormat="1" ht="12.75">
      <c r="A105" s="93"/>
      <c r="B105" s="91"/>
      <c r="C105" s="92"/>
      <c r="D105" s="92"/>
    </row>
    <row r="106" spans="1:4" s="2" customFormat="1" ht="12.75">
      <c r="A106" s="90"/>
      <c r="B106" s="91"/>
      <c r="C106" s="92"/>
      <c r="D106" s="92"/>
    </row>
    <row r="107" spans="1:4" s="3" customFormat="1" ht="12.75">
      <c r="A107" s="93"/>
      <c r="B107" s="91"/>
      <c r="C107" s="92"/>
      <c r="D107" s="92"/>
    </row>
    <row r="108" spans="1:4" s="2" customFormat="1" ht="12.75">
      <c r="A108" s="90"/>
      <c r="B108" s="91"/>
      <c r="C108" s="92"/>
      <c r="D108" s="92"/>
    </row>
    <row r="109" spans="1:4" s="3" customFormat="1" ht="12.75">
      <c r="A109" s="93"/>
      <c r="B109" s="91"/>
      <c r="C109" s="92"/>
      <c r="D109" s="92"/>
    </row>
    <row r="110" spans="1:4" s="2" customFormat="1" ht="12.75">
      <c r="A110" s="90"/>
      <c r="B110" s="91"/>
      <c r="C110" s="92"/>
      <c r="D110" s="92"/>
    </row>
    <row r="111" spans="1:4" s="3" customFormat="1" ht="12.75">
      <c r="A111" s="93"/>
      <c r="B111" s="91"/>
      <c r="C111" s="92"/>
      <c r="D111" s="92"/>
    </row>
    <row r="112" spans="1:4" s="2" customFormat="1" ht="12.75">
      <c r="A112" s="90"/>
      <c r="B112" s="91"/>
      <c r="C112" s="92"/>
      <c r="D112" s="92"/>
    </row>
    <row r="113" spans="1:4" s="3" customFormat="1" ht="12.75">
      <c r="A113" s="93"/>
      <c r="B113" s="91"/>
      <c r="C113" s="92"/>
      <c r="D113" s="92"/>
    </row>
    <row r="114" spans="1:4" s="2" customFormat="1" ht="12.75">
      <c r="A114" s="90"/>
      <c r="B114" s="91"/>
      <c r="C114" s="92"/>
      <c r="D114" s="92"/>
    </row>
    <row r="115" spans="1:4" s="3" customFormat="1" ht="12.75">
      <c r="A115" s="93"/>
      <c r="B115" s="91"/>
      <c r="C115" s="92"/>
      <c r="D115" s="92"/>
    </row>
    <row r="116" spans="1:4" s="2" customFormat="1" ht="12.75">
      <c r="A116" s="90"/>
      <c r="B116" s="91"/>
      <c r="C116" s="92"/>
      <c r="D116" s="92"/>
    </row>
    <row r="117" spans="1:4" s="3" customFormat="1" ht="12.75">
      <c r="A117" s="93"/>
      <c r="B117" s="91"/>
      <c r="C117" s="92"/>
      <c r="D117" s="92"/>
    </row>
    <row r="118" spans="1:4" s="2" customFormat="1" ht="12.75">
      <c r="A118" s="90"/>
      <c r="B118" s="91"/>
      <c r="C118" s="92"/>
      <c r="D118" s="92"/>
    </row>
    <row r="119" spans="1:4" s="3" customFormat="1" ht="12.75">
      <c r="A119" s="93"/>
      <c r="B119" s="91"/>
      <c r="C119" s="92"/>
      <c r="D119" s="92"/>
    </row>
    <row r="120" spans="1:4" s="2" customFormat="1" ht="12.75">
      <c r="A120" s="90"/>
      <c r="B120" s="91"/>
      <c r="C120" s="92"/>
      <c r="D120" s="92"/>
    </row>
    <row r="121" spans="1:4" s="3" customFormat="1" ht="12.75">
      <c r="A121" s="93"/>
      <c r="B121" s="91"/>
      <c r="C121" s="92"/>
      <c r="D121" s="92"/>
    </row>
    <row r="122" spans="1:4" s="2" customFormat="1" ht="12.75">
      <c r="A122" s="90"/>
      <c r="B122" s="91"/>
      <c r="C122" s="92"/>
      <c r="D122" s="92"/>
    </row>
    <row r="123" spans="1:4" s="2" customFormat="1" ht="12.75">
      <c r="A123" s="90"/>
      <c r="B123" s="91"/>
      <c r="C123" s="92"/>
      <c r="D123" s="92"/>
    </row>
    <row r="124" spans="1:4" s="2" customFormat="1" ht="12.75">
      <c r="A124" s="90"/>
      <c r="B124" s="91"/>
      <c r="C124" s="92"/>
      <c r="D124" s="92"/>
    </row>
    <row r="125" spans="1:4" s="3" customFormat="1" ht="12.75">
      <c r="A125" s="93"/>
      <c r="B125" s="91"/>
      <c r="C125" s="92"/>
      <c r="D125" s="92"/>
    </row>
    <row r="126" spans="1:4" s="2" customFormat="1" ht="12.75">
      <c r="A126" s="90"/>
      <c r="B126" s="91"/>
      <c r="C126" s="92"/>
      <c r="D126" s="92"/>
    </row>
    <row r="127" spans="1:4" s="3" customFormat="1" ht="12.75">
      <c r="A127" s="93"/>
      <c r="B127" s="91"/>
      <c r="C127" s="92"/>
      <c r="D127" s="92"/>
    </row>
    <row r="128" spans="1:4" s="2" customFormat="1" ht="12.75">
      <c r="A128" s="90"/>
      <c r="B128" s="91"/>
      <c r="C128" s="92"/>
      <c r="D128" s="92"/>
    </row>
    <row r="129" spans="1:4" s="3" customFormat="1" ht="12.75">
      <c r="A129" s="93"/>
      <c r="B129" s="91"/>
      <c r="C129" s="92"/>
      <c r="D129" s="92"/>
    </row>
    <row r="130" spans="1:4" s="2" customFormat="1" ht="12.75">
      <c r="A130" s="90"/>
      <c r="B130" s="91"/>
      <c r="C130" s="92"/>
      <c r="D130" s="92"/>
    </row>
    <row r="131" spans="1:4" s="3" customFormat="1" ht="12.75">
      <c r="A131" s="93"/>
      <c r="B131" s="91"/>
      <c r="C131" s="92"/>
      <c r="D131" s="92"/>
    </row>
    <row r="132" spans="1:4" s="2" customFormat="1" ht="12.75">
      <c r="A132" s="90"/>
      <c r="B132" s="91"/>
      <c r="C132" s="92"/>
      <c r="D132" s="92"/>
    </row>
    <row r="133" spans="1:4" s="3" customFormat="1" ht="12.75">
      <c r="A133" s="93"/>
      <c r="B133" s="91"/>
      <c r="C133" s="92"/>
      <c r="D133" s="92"/>
    </row>
    <row r="134" spans="1:4" s="2" customFormat="1" ht="12.75">
      <c r="A134" s="90"/>
      <c r="B134" s="91"/>
      <c r="C134" s="92"/>
      <c r="D134" s="92"/>
    </row>
    <row r="135" spans="1:4" s="3" customFormat="1" ht="12.75">
      <c r="A135" s="93"/>
      <c r="B135" s="91"/>
      <c r="C135" s="92"/>
      <c r="D135" s="92"/>
    </row>
    <row r="136" spans="1:4" s="2" customFormat="1" ht="12.75">
      <c r="A136" s="90"/>
      <c r="B136" s="91"/>
      <c r="C136" s="92"/>
      <c r="D136" s="92"/>
    </row>
    <row r="137" spans="1:4" s="3" customFormat="1" ht="12.75">
      <c r="A137" s="93"/>
      <c r="B137" s="91"/>
      <c r="C137" s="92"/>
      <c r="D137" s="92"/>
    </row>
    <row r="138" spans="1:4" s="2" customFormat="1" ht="12.75">
      <c r="A138" s="90"/>
      <c r="B138" s="91"/>
      <c r="C138" s="92"/>
      <c r="D138" s="92"/>
    </row>
    <row r="139" spans="1:4" s="3" customFormat="1" ht="12.75">
      <c r="A139" s="93"/>
      <c r="B139" s="91"/>
      <c r="C139" s="92"/>
      <c r="D139" s="92"/>
    </row>
    <row r="140" spans="1:4" s="2" customFormat="1" ht="12.75">
      <c r="A140" s="90"/>
      <c r="B140" s="91"/>
      <c r="C140" s="92"/>
      <c r="D140" s="92"/>
    </row>
    <row r="141" spans="1:4" s="3" customFormat="1" ht="12.75">
      <c r="A141" s="93"/>
      <c r="B141" s="91"/>
      <c r="C141" s="92"/>
      <c r="D141" s="92"/>
    </row>
    <row r="142" spans="1:4" s="2" customFormat="1" ht="12.75">
      <c r="A142" s="90"/>
      <c r="B142" s="91"/>
      <c r="C142" s="92"/>
      <c r="D142" s="92"/>
    </row>
    <row r="143" spans="1:4" s="3" customFormat="1" ht="12.75">
      <c r="A143" s="93"/>
      <c r="B143" s="91"/>
      <c r="C143" s="92"/>
      <c r="D143" s="92"/>
    </row>
    <row r="144" spans="1:4" s="2" customFormat="1" ht="12.75">
      <c r="A144" s="90"/>
      <c r="B144" s="91"/>
      <c r="C144" s="92"/>
      <c r="D144" s="92"/>
    </row>
    <row r="145" spans="1:4" s="3" customFormat="1" ht="12.75">
      <c r="A145" s="93"/>
      <c r="B145" s="91"/>
      <c r="C145" s="92"/>
      <c r="D145" s="92"/>
    </row>
    <row r="146" spans="1:4" s="2" customFormat="1" ht="12.75">
      <c r="A146" s="90"/>
      <c r="B146" s="91"/>
      <c r="C146" s="92"/>
      <c r="D146" s="92"/>
    </row>
    <row r="147" spans="1:4" s="3" customFormat="1" ht="12.75">
      <c r="A147" s="93"/>
      <c r="B147" s="91"/>
      <c r="C147" s="92"/>
      <c r="D147" s="92"/>
    </row>
    <row r="148" spans="1:4" s="2" customFormat="1" ht="12.75">
      <c r="A148" s="90"/>
      <c r="B148" s="91"/>
      <c r="C148" s="92"/>
      <c r="D148" s="92"/>
    </row>
    <row r="149" spans="1:4" s="3" customFormat="1" ht="12.75">
      <c r="A149" s="93"/>
      <c r="B149" s="91"/>
      <c r="C149" s="92"/>
      <c r="D149" s="92"/>
    </row>
    <row r="150" spans="1:4" s="2" customFormat="1" ht="12.75">
      <c r="A150" s="90"/>
      <c r="B150" s="91"/>
      <c r="C150" s="92"/>
      <c r="D150" s="92"/>
    </row>
    <row r="151" spans="1:4" s="3" customFormat="1" ht="12.75">
      <c r="A151" s="93"/>
      <c r="B151" s="91"/>
      <c r="C151" s="92"/>
      <c r="D151" s="92"/>
    </row>
    <row r="152" spans="1:4" s="2" customFormat="1" ht="12.75">
      <c r="A152" s="90"/>
      <c r="B152" s="91"/>
      <c r="C152" s="92"/>
      <c r="D152" s="92"/>
    </row>
    <row r="153" spans="1:4" s="3" customFormat="1" ht="12.75">
      <c r="A153" s="93"/>
      <c r="B153" s="91"/>
      <c r="C153" s="92"/>
      <c r="D153" s="92"/>
    </row>
    <row r="154" spans="1:4" s="2" customFormat="1" ht="12.75">
      <c r="A154" s="90"/>
      <c r="B154" s="91"/>
      <c r="C154" s="92"/>
      <c r="D154" s="92"/>
    </row>
    <row r="155" spans="1:4" s="3" customFormat="1" ht="12.75">
      <c r="A155" s="93"/>
      <c r="B155" s="91"/>
      <c r="C155" s="92"/>
      <c r="D155" s="92"/>
    </row>
    <row r="156" spans="1:4" s="2" customFormat="1" ht="12.75">
      <c r="A156" s="90"/>
      <c r="B156" s="91"/>
      <c r="C156" s="92"/>
      <c r="D156" s="92"/>
    </row>
    <row r="157" spans="1:4" s="3" customFormat="1" ht="12.75">
      <c r="A157" s="93"/>
      <c r="B157" s="91"/>
      <c r="C157" s="92"/>
      <c r="D157" s="92"/>
    </row>
    <row r="158" spans="1:4" s="2" customFormat="1" ht="12.75">
      <c r="A158" s="90"/>
      <c r="B158" s="91"/>
      <c r="C158" s="92"/>
      <c r="D158" s="92"/>
    </row>
    <row r="159" spans="1:4" s="3" customFormat="1" ht="12.75">
      <c r="A159" s="93"/>
      <c r="B159" s="91"/>
      <c r="C159" s="92"/>
      <c r="D159" s="92"/>
    </row>
    <row r="160" spans="1:4" s="2" customFormat="1" ht="12.75">
      <c r="A160" s="90"/>
      <c r="B160" s="91"/>
      <c r="C160" s="92"/>
      <c r="D160" s="92"/>
    </row>
    <row r="161" spans="1:4" s="3" customFormat="1" ht="12.75">
      <c r="A161" s="93"/>
      <c r="B161" s="91"/>
      <c r="C161" s="92"/>
      <c r="D161" s="92"/>
    </row>
    <row r="162" spans="1:4" s="2" customFormat="1" ht="12.75">
      <c r="A162" s="90"/>
      <c r="B162" s="91"/>
      <c r="C162" s="92"/>
      <c r="D162" s="92"/>
    </row>
    <row r="163" spans="1:4" s="3" customFormat="1" ht="12.75">
      <c r="A163" s="93"/>
      <c r="B163" s="91"/>
      <c r="C163" s="92"/>
      <c r="D163" s="92"/>
    </row>
    <row r="164" spans="1:4" s="2" customFormat="1" ht="12.75">
      <c r="A164" s="90"/>
      <c r="B164" s="91"/>
      <c r="C164" s="92"/>
      <c r="D164" s="92"/>
    </row>
    <row r="165" spans="1:4" s="2" customFormat="1" ht="12.75">
      <c r="A165" s="90"/>
      <c r="B165" s="91"/>
      <c r="C165" s="92"/>
      <c r="D165" s="92"/>
    </row>
    <row r="166" spans="1:4" s="2" customFormat="1" ht="12.75">
      <c r="A166" s="90"/>
      <c r="B166" s="91"/>
      <c r="C166" s="92"/>
      <c r="D166" s="92"/>
    </row>
    <row r="167" spans="1:4" s="3" customFormat="1" ht="12.75">
      <c r="A167" s="93"/>
      <c r="B167" s="91"/>
      <c r="C167" s="92"/>
      <c r="D167" s="92"/>
    </row>
    <row r="168" spans="1:4" s="2" customFormat="1" ht="12.75">
      <c r="A168" s="90"/>
      <c r="B168" s="91"/>
      <c r="C168" s="92"/>
      <c r="D168" s="92"/>
    </row>
    <row r="169" spans="1:4" s="3" customFormat="1" ht="12.75">
      <c r="A169" s="93"/>
      <c r="B169" s="91"/>
      <c r="C169" s="92"/>
      <c r="D169" s="92"/>
    </row>
    <row r="170" spans="1:4" s="2" customFormat="1" ht="12.75">
      <c r="A170" s="90"/>
      <c r="B170" s="91"/>
      <c r="C170" s="92"/>
      <c r="D170" s="92"/>
    </row>
    <row r="171" spans="1:4" s="3" customFormat="1" ht="12.75">
      <c r="A171" s="93"/>
      <c r="B171" s="91"/>
      <c r="C171" s="92"/>
      <c r="D171" s="92"/>
    </row>
    <row r="172" spans="1:4" s="2" customFormat="1" ht="12.75">
      <c r="A172" s="90"/>
      <c r="B172" s="91"/>
      <c r="C172" s="92"/>
      <c r="D172" s="92"/>
    </row>
    <row r="173" spans="1:4" s="3" customFormat="1" ht="12.75">
      <c r="A173" s="93"/>
      <c r="B173" s="91"/>
      <c r="C173" s="92"/>
      <c r="D173" s="92"/>
    </row>
    <row r="174" spans="1:4" s="2" customFormat="1" ht="12.75">
      <c r="A174" s="90"/>
      <c r="B174" s="91"/>
      <c r="C174" s="92"/>
      <c r="D174" s="92"/>
    </row>
    <row r="175" spans="1:4" s="3" customFormat="1" ht="12.75">
      <c r="A175" s="93"/>
      <c r="B175" s="91"/>
      <c r="C175" s="92"/>
      <c r="D175" s="92"/>
    </row>
    <row r="176" spans="1:4" s="2" customFormat="1" ht="12.75">
      <c r="A176" s="90"/>
      <c r="B176" s="91"/>
      <c r="C176" s="92"/>
      <c r="D176" s="92"/>
    </row>
    <row r="177" spans="1:4" s="3" customFormat="1" ht="12.75">
      <c r="A177" s="93"/>
      <c r="B177" s="91"/>
      <c r="C177" s="92"/>
      <c r="D177" s="92"/>
    </row>
    <row r="178" spans="1:4" s="2" customFormat="1" ht="12.75">
      <c r="A178" s="90"/>
      <c r="B178" s="91"/>
      <c r="C178" s="92"/>
      <c r="D178" s="92"/>
    </row>
    <row r="179" spans="1:4" s="3" customFormat="1" ht="12.75">
      <c r="A179" s="93"/>
      <c r="B179" s="91"/>
      <c r="C179" s="92"/>
      <c r="D179" s="92"/>
    </row>
    <row r="180" spans="1:4" s="2" customFormat="1" ht="12.75">
      <c r="A180" s="90"/>
      <c r="B180" s="91"/>
      <c r="C180" s="92"/>
      <c r="D180" s="92"/>
    </row>
    <row r="181" spans="1:4" s="3" customFormat="1" ht="12.75">
      <c r="A181" s="93"/>
      <c r="B181" s="91"/>
      <c r="C181" s="92"/>
      <c r="D181" s="92"/>
    </row>
    <row r="182" spans="1:4" s="2" customFormat="1" ht="12.75">
      <c r="A182" s="90"/>
      <c r="B182" s="91"/>
      <c r="C182" s="92"/>
      <c r="D182" s="92"/>
    </row>
    <row r="183" spans="1:4" s="3" customFormat="1" ht="12.75">
      <c r="A183" s="93"/>
      <c r="B183" s="91"/>
      <c r="C183" s="92"/>
      <c r="D183" s="92"/>
    </row>
    <row r="184" spans="1:4" s="2" customFormat="1" ht="12.75">
      <c r="A184" s="90"/>
      <c r="B184" s="91"/>
      <c r="C184" s="92"/>
      <c r="D184" s="92"/>
    </row>
    <row r="185" spans="1:4" s="3" customFormat="1" ht="12.75">
      <c r="A185" s="93"/>
      <c r="B185" s="91"/>
      <c r="C185" s="92"/>
      <c r="D185" s="92"/>
    </row>
    <row r="186" spans="1:4" s="2" customFormat="1" ht="12.75">
      <c r="A186" s="90"/>
      <c r="B186" s="91"/>
      <c r="C186" s="92"/>
      <c r="D186" s="92"/>
    </row>
    <row r="187" spans="1:4" s="3" customFormat="1" ht="12.75">
      <c r="A187" s="93"/>
      <c r="B187" s="91"/>
      <c r="C187" s="92"/>
      <c r="D187" s="92"/>
    </row>
    <row r="188" spans="1:4" s="2" customFormat="1" ht="12.75">
      <c r="A188" s="90"/>
      <c r="B188" s="91"/>
      <c r="C188" s="92"/>
      <c r="D188" s="92"/>
    </row>
    <row r="189" spans="1:4" s="3" customFormat="1" ht="12.75">
      <c r="A189" s="93"/>
      <c r="B189" s="91"/>
      <c r="C189" s="92"/>
      <c r="D189" s="92"/>
    </row>
    <row r="190" spans="1:4" s="2" customFormat="1" ht="12.75">
      <c r="A190" s="90"/>
      <c r="B190" s="91"/>
      <c r="C190" s="92"/>
      <c r="D190" s="92"/>
    </row>
    <row r="191" spans="1:4" s="3" customFormat="1" ht="12.75">
      <c r="A191" s="93"/>
      <c r="B191" s="91"/>
      <c r="C191" s="92"/>
      <c r="D191" s="92"/>
    </row>
    <row r="192" spans="1:4" s="2" customFormat="1" ht="12.75">
      <c r="A192" s="90"/>
      <c r="B192" s="91"/>
      <c r="C192" s="92"/>
      <c r="D192" s="92"/>
    </row>
    <row r="193" spans="1:4" s="3" customFormat="1" ht="12.75">
      <c r="A193" s="93"/>
      <c r="B193" s="91"/>
      <c r="C193" s="92"/>
      <c r="D193" s="92"/>
    </row>
    <row r="194" spans="1:4" s="2" customFormat="1" ht="12.75">
      <c r="A194" s="90"/>
      <c r="B194" s="91"/>
      <c r="C194" s="92"/>
      <c r="D194" s="92"/>
    </row>
    <row r="195" spans="1:4" s="3" customFormat="1" ht="12.75">
      <c r="A195" s="93"/>
      <c r="B195" s="91"/>
      <c r="C195" s="92"/>
      <c r="D195" s="92"/>
    </row>
    <row r="196" spans="1:4" s="2" customFormat="1" ht="12.75">
      <c r="A196" s="90"/>
      <c r="B196" s="91"/>
      <c r="C196" s="92"/>
      <c r="D196" s="92"/>
    </row>
    <row r="197" spans="1:4" s="3" customFormat="1" ht="12.75">
      <c r="A197" s="93"/>
      <c r="B197" s="91"/>
      <c r="C197" s="92"/>
      <c r="D197" s="92"/>
    </row>
    <row r="198" spans="1:4" s="2" customFormat="1" ht="12.75">
      <c r="A198" s="90"/>
      <c r="B198" s="91"/>
      <c r="C198" s="92"/>
      <c r="D198" s="92"/>
    </row>
    <row r="199" spans="1:4" s="3" customFormat="1" ht="12.75">
      <c r="A199" s="93"/>
      <c r="B199" s="91"/>
      <c r="C199" s="92"/>
      <c r="D199" s="92"/>
    </row>
    <row r="200" spans="1:4" s="2" customFormat="1" ht="12.75">
      <c r="A200" s="90"/>
      <c r="B200" s="91"/>
      <c r="C200" s="92"/>
      <c r="D200" s="92"/>
    </row>
    <row r="201" spans="1:4" s="3" customFormat="1" ht="12.75">
      <c r="A201" s="93"/>
      <c r="B201" s="91"/>
      <c r="C201" s="92"/>
      <c r="D201" s="92"/>
    </row>
    <row r="202" spans="1:4" s="2" customFormat="1" ht="12.75">
      <c r="A202" s="90"/>
      <c r="B202" s="91"/>
      <c r="C202" s="92"/>
      <c r="D202" s="92"/>
    </row>
    <row r="203" spans="1:4" s="3" customFormat="1" ht="12.75">
      <c r="A203" s="93"/>
      <c r="B203" s="91"/>
      <c r="C203" s="92"/>
      <c r="D203" s="92"/>
    </row>
    <row r="204" spans="1:4" s="2" customFormat="1" ht="12.75">
      <c r="A204" s="90"/>
      <c r="B204" s="91"/>
      <c r="C204" s="92"/>
      <c r="D204" s="92"/>
    </row>
    <row r="205" spans="1:4" s="3" customFormat="1" ht="12.75">
      <c r="A205" s="93"/>
      <c r="B205" s="91"/>
      <c r="C205" s="92"/>
      <c r="D205" s="92"/>
    </row>
    <row r="206" spans="1:4" s="2" customFormat="1" ht="12.75">
      <c r="A206" s="90"/>
      <c r="B206" s="91"/>
      <c r="C206" s="92"/>
      <c r="D206" s="92"/>
    </row>
    <row r="216" spans="5:7" ht="12.75">
      <c r="E216"/>
      <c r="F216"/>
      <c r="G216"/>
    </row>
    <row r="225" spans="1:4" s="3" customFormat="1" ht="12.75">
      <c r="A225" s="93"/>
      <c r="B225" s="91"/>
      <c r="C225" s="92"/>
      <c r="D225" s="92"/>
    </row>
  </sheetData>
  <sheetProtection/>
  <printOptions gridLines="1" horizontalCentered="1"/>
  <pageMargins left="0.5" right="0.5" top="1.11" bottom="1" header="0.5" footer="0.5"/>
  <pageSetup fitToHeight="1" fitToWidth="1" horizontalDpi="600" verticalDpi="600" orientation="landscape" scale="82" r:id="rId1"/>
  <headerFooter alignWithMargins="0">
    <oddHeader>&amp;C&amp;"Arial,Bold"&amp;24 2011 Northwest Region Courtesy Corps</oddHeader>
    <oddFooter>&amp;CPage &amp;P of &amp;N
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E9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8.14062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8" customFormat="1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</row>
    <row r="2" spans="1:5" s="90" customFormat="1" ht="35.25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.75">
      <c r="B18"/>
      <c r="C18"/>
      <c r="D18"/>
      <c r="E18" s="107"/>
    </row>
    <row r="19" spans="2:5" s="2" customFormat="1" ht="12.75">
      <c r="B19"/>
      <c r="C19"/>
      <c r="D19"/>
      <c r="E19" s="107"/>
    </row>
    <row r="20" spans="2:5" s="3" customFormat="1" ht="12.75">
      <c r="B20"/>
      <c r="C20"/>
      <c r="D20"/>
      <c r="E20" s="107"/>
    </row>
    <row r="21" spans="2:5" s="3" customFormat="1" ht="12.75">
      <c r="B21"/>
      <c r="C21"/>
      <c r="D21"/>
      <c r="E21" s="107"/>
    </row>
    <row r="22" spans="2:5" s="2" customFormat="1" ht="12.75">
      <c r="B22"/>
      <c r="C22"/>
      <c r="D22"/>
      <c r="E22" s="107"/>
    </row>
    <row r="23" spans="2:5" s="3" customFormat="1" ht="12.75">
      <c r="B23"/>
      <c r="C23"/>
      <c r="D23"/>
      <c r="E23" s="107"/>
    </row>
    <row r="24" spans="2:5" s="2" customFormat="1" ht="12.75">
      <c r="B24"/>
      <c r="C24"/>
      <c r="D24"/>
      <c r="E24" s="107"/>
    </row>
    <row r="25" spans="2:5" s="3" customFormat="1" ht="12.75">
      <c r="B25"/>
      <c r="C25"/>
      <c r="D25"/>
      <c r="E25" s="107"/>
    </row>
    <row r="26" spans="2:5" s="2" customFormat="1" ht="12.75">
      <c r="B26"/>
      <c r="C26"/>
      <c r="D26"/>
      <c r="E26" s="107"/>
    </row>
    <row r="27" spans="2:5" s="3" customFormat="1" ht="12.75">
      <c r="B27"/>
      <c r="C27"/>
      <c r="D27"/>
      <c r="E27" s="107"/>
    </row>
    <row r="28" spans="2:5" s="2" customFormat="1" ht="12.75">
      <c r="B28"/>
      <c r="C28"/>
      <c r="D28"/>
      <c r="E28" s="107"/>
    </row>
    <row r="29" spans="2:5" s="2" customFormat="1" ht="12.75">
      <c r="B29"/>
      <c r="C29"/>
      <c r="D29"/>
      <c r="E29" s="107"/>
    </row>
    <row r="30" spans="2:5" s="2" customFormat="1" ht="12.75">
      <c r="B30"/>
      <c r="C30"/>
      <c r="D30"/>
      <c r="E30" s="107"/>
    </row>
    <row r="31" spans="2:5" s="3" customFormat="1" ht="12.75">
      <c r="B31"/>
      <c r="C31"/>
      <c r="D31"/>
      <c r="E31" s="107"/>
    </row>
    <row r="32" spans="2:5" s="2" customFormat="1" ht="12.75">
      <c r="B32"/>
      <c r="C32"/>
      <c r="D32"/>
      <c r="E32" s="107"/>
    </row>
    <row r="33" spans="2:5" s="3" customFormat="1" ht="12.75">
      <c r="B33"/>
      <c r="C33"/>
      <c r="D33"/>
      <c r="E33" s="107"/>
    </row>
    <row r="34" spans="2:5" s="2" customFormat="1" ht="12.75">
      <c r="B34"/>
      <c r="C34"/>
      <c r="D34"/>
      <c r="E34" s="107"/>
    </row>
    <row r="35" spans="2:5" s="3" customFormat="1" ht="12.75">
      <c r="B35"/>
      <c r="C35"/>
      <c r="D35"/>
      <c r="E35" s="107"/>
    </row>
    <row r="36" spans="2:5" s="2" customFormat="1" ht="12.75">
      <c r="B36"/>
      <c r="C36"/>
      <c r="D36"/>
      <c r="E36" s="107"/>
    </row>
    <row r="37" spans="2:5" s="3" customFormat="1" ht="12.75">
      <c r="B37"/>
      <c r="C37"/>
      <c r="D37"/>
      <c r="E37" s="107"/>
    </row>
    <row r="38" spans="2:5" s="2" customFormat="1" ht="12.75">
      <c r="B38"/>
      <c r="C38"/>
      <c r="D38"/>
      <c r="E38" s="107"/>
    </row>
    <row r="39" spans="2:5" s="3" customFormat="1" ht="12.75">
      <c r="B39"/>
      <c r="C39"/>
      <c r="D39"/>
      <c r="E39" s="107"/>
    </row>
    <row r="40" spans="2:5" s="2" customFormat="1" ht="12.75">
      <c r="B40"/>
      <c r="C40"/>
      <c r="D40"/>
      <c r="E40" s="107"/>
    </row>
    <row r="41" spans="2:5" s="3" customFormat="1" ht="12.75">
      <c r="B41"/>
      <c r="C41"/>
      <c r="D41"/>
      <c r="E41" s="107"/>
    </row>
    <row r="42" spans="2:5" s="2" customFormat="1" ht="12.75">
      <c r="B42"/>
      <c r="C42"/>
      <c r="D42"/>
      <c r="E42" s="107"/>
    </row>
    <row r="43" spans="2:5" s="3" customFormat="1" ht="12.75">
      <c r="B43"/>
      <c r="C43"/>
      <c r="D43"/>
      <c r="E43" s="107"/>
    </row>
    <row r="44" spans="2:5" s="2" customFormat="1" ht="12.75">
      <c r="B44"/>
      <c r="C44"/>
      <c r="D44"/>
      <c r="E44" s="107"/>
    </row>
    <row r="45" spans="2:5" s="3" customFormat="1" ht="12.75">
      <c r="B45"/>
      <c r="C45"/>
      <c r="D45"/>
      <c r="E45" s="107"/>
    </row>
    <row r="46" spans="2:5" s="2" customFormat="1" ht="12.75">
      <c r="B46"/>
      <c r="C46"/>
      <c r="D46"/>
      <c r="E46" s="107"/>
    </row>
    <row r="47" spans="2:5" s="3" customFormat="1" ht="12.75">
      <c r="B47"/>
      <c r="C47"/>
      <c r="D47"/>
      <c r="E47" s="107"/>
    </row>
    <row r="48" spans="2:5" s="2" customFormat="1" ht="12.75">
      <c r="B48"/>
      <c r="C48"/>
      <c r="D48"/>
      <c r="E48" s="107"/>
    </row>
    <row r="49" spans="2:5" s="3" customFormat="1" ht="12.75">
      <c r="B49"/>
      <c r="C49"/>
      <c r="D49"/>
      <c r="E49" s="107"/>
    </row>
    <row r="50" spans="2:5" s="2" customFormat="1" ht="12.75">
      <c r="B50"/>
      <c r="C50"/>
      <c r="D50"/>
      <c r="E50" s="107"/>
    </row>
    <row r="51" spans="2:5" s="3" customFormat="1" ht="12.75">
      <c r="B51"/>
      <c r="C51"/>
      <c r="D51"/>
      <c r="E51" s="107"/>
    </row>
    <row r="52" spans="2:5" s="2" customFormat="1" ht="12.75">
      <c r="B52"/>
      <c r="C52"/>
      <c r="D52"/>
      <c r="E52" s="107"/>
    </row>
    <row r="53" spans="2:5" s="3" customFormat="1" ht="12.75">
      <c r="B53"/>
      <c r="C53"/>
      <c r="D53"/>
      <c r="E53" s="107"/>
    </row>
    <row r="54" spans="2:5" s="2" customFormat="1" ht="12.75">
      <c r="B54"/>
      <c r="C54"/>
      <c r="D54"/>
      <c r="E54" s="107"/>
    </row>
    <row r="55" spans="2:5" s="3" customFormat="1" ht="12.75">
      <c r="B55"/>
      <c r="C55"/>
      <c r="D55"/>
      <c r="E55" s="107"/>
    </row>
    <row r="56" spans="2:5" s="2" customFormat="1" ht="12.75">
      <c r="B56"/>
      <c r="C56"/>
      <c r="D56"/>
      <c r="E56" s="107"/>
    </row>
    <row r="57" spans="2:5" s="3" customFormat="1" ht="12.75">
      <c r="B57"/>
      <c r="C57"/>
      <c r="D57"/>
      <c r="E57" s="107"/>
    </row>
    <row r="58" spans="2:5" s="2" customFormat="1" ht="12.75">
      <c r="B58"/>
      <c r="C58"/>
      <c r="D58"/>
      <c r="E58" s="107"/>
    </row>
    <row r="59" spans="2:5" s="3" customFormat="1" ht="12.75">
      <c r="B59"/>
      <c r="C59"/>
      <c r="D59"/>
      <c r="E59" s="107"/>
    </row>
    <row r="60" spans="2:5" s="2" customFormat="1" ht="12.75">
      <c r="B60"/>
      <c r="C60"/>
      <c r="D60"/>
      <c r="E60" s="107"/>
    </row>
    <row r="61" spans="2:5" s="3" customFormat="1" ht="12.75">
      <c r="B61"/>
      <c r="C61"/>
      <c r="D61"/>
      <c r="E61" s="107"/>
    </row>
    <row r="62" spans="2:5" s="2" customFormat="1" ht="12.75">
      <c r="B62"/>
      <c r="C62"/>
      <c r="D62"/>
      <c r="E62" s="107"/>
    </row>
    <row r="63" spans="2:5" s="2" customFormat="1" ht="12.75">
      <c r="B63"/>
      <c r="C63"/>
      <c r="D63"/>
      <c r="E63" s="107"/>
    </row>
    <row r="64" spans="2:5" s="2" customFormat="1" ht="12.75">
      <c r="B64"/>
      <c r="C64"/>
      <c r="D64"/>
      <c r="E64" s="107"/>
    </row>
    <row r="65" spans="2:5" s="2" customFormat="1" ht="12.75">
      <c r="B65"/>
      <c r="C65"/>
      <c r="D65"/>
      <c r="E65" s="107"/>
    </row>
    <row r="66" spans="2:5" s="2" customFormat="1" ht="12.75">
      <c r="B66"/>
      <c r="C66"/>
      <c r="D66"/>
      <c r="E66" s="107"/>
    </row>
    <row r="67" spans="2:5" s="3" customFormat="1" ht="12.75">
      <c r="B67"/>
      <c r="C67"/>
      <c r="D67"/>
      <c r="E67" s="107"/>
    </row>
    <row r="68" spans="2:5" s="2" customFormat="1" ht="12.75">
      <c r="B68"/>
      <c r="C68"/>
      <c r="D68"/>
      <c r="E68" s="107"/>
    </row>
    <row r="69" spans="2:5" s="3" customFormat="1" ht="12.75">
      <c r="B69"/>
      <c r="C69"/>
      <c r="D69"/>
      <c r="E69" s="107"/>
    </row>
    <row r="70" spans="2:5" s="2" customFormat="1" ht="12.75">
      <c r="B70"/>
      <c r="C70"/>
      <c r="D70"/>
      <c r="E70" s="107"/>
    </row>
    <row r="71" spans="2:5" s="3" customFormat="1" ht="12.75">
      <c r="B71"/>
      <c r="C71"/>
      <c r="D71"/>
      <c r="E71" s="107"/>
    </row>
    <row r="72" spans="2:5" s="2" customFormat="1" ht="12.75">
      <c r="B72"/>
      <c r="C72"/>
      <c r="D72"/>
      <c r="E72" s="107"/>
    </row>
    <row r="73" spans="2:5" s="3" customFormat="1" ht="12.75">
      <c r="B73"/>
      <c r="C73"/>
      <c r="D73"/>
      <c r="E73" s="107"/>
    </row>
    <row r="74" spans="2:5" s="2" customFormat="1" ht="12.75">
      <c r="B74"/>
      <c r="C74"/>
      <c r="D74"/>
      <c r="E74" s="107"/>
    </row>
    <row r="75" spans="2:5" s="3" customFormat="1" ht="12.75">
      <c r="B75"/>
      <c r="C75"/>
      <c r="D75"/>
      <c r="E75" s="107"/>
    </row>
    <row r="76" spans="2:5" s="2" customFormat="1" ht="12.75">
      <c r="B76"/>
      <c r="C76"/>
      <c r="D76"/>
      <c r="E76" s="107"/>
    </row>
    <row r="77" spans="2:5" s="3" customFormat="1" ht="12.75">
      <c r="B77"/>
      <c r="C77"/>
      <c r="D77"/>
      <c r="E77" s="107"/>
    </row>
    <row r="78" spans="2:5" s="2" customFormat="1" ht="12.75">
      <c r="B78"/>
      <c r="C78"/>
      <c r="D78"/>
      <c r="E78" s="107"/>
    </row>
    <row r="79" spans="2:5" s="3" customFormat="1" ht="12.75">
      <c r="B79"/>
      <c r="C79"/>
      <c r="D79"/>
      <c r="E79" s="107"/>
    </row>
    <row r="80" spans="2:5" s="2" customFormat="1" ht="12.75">
      <c r="B80"/>
      <c r="C80"/>
      <c r="D80"/>
      <c r="E80" s="107"/>
    </row>
    <row r="81" spans="2:5" s="3" customFormat="1" ht="12.75">
      <c r="B81"/>
      <c r="C81"/>
      <c r="D81"/>
      <c r="E81" s="107"/>
    </row>
    <row r="82" spans="2:5" s="2" customFormat="1" ht="12.75">
      <c r="B82"/>
      <c r="C82"/>
      <c r="D82"/>
      <c r="E82" s="107"/>
    </row>
    <row r="83" spans="2:5" s="3" customFormat="1" ht="12.75">
      <c r="B83"/>
      <c r="C83"/>
      <c r="D83"/>
      <c r="E83" s="107"/>
    </row>
    <row r="84" spans="2:5" s="2" customFormat="1" ht="12.75">
      <c r="B84"/>
      <c r="C84"/>
      <c r="D84"/>
      <c r="E84" s="107"/>
    </row>
    <row r="85" spans="2:5" s="3" customFormat="1" ht="12.75">
      <c r="B85"/>
      <c r="C85"/>
      <c r="D85"/>
      <c r="E85" s="107"/>
    </row>
    <row r="86" spans="2:5" s="2" customFormat="1" ht="12.75">
      <c r="B86"/>
      <c r="C86"/>
      <c r="D86"/>
      <c r="E86" s="107"/>
    </row>
    <row r="87" spans="2:5" s="3" customFormat="1" ht="12.75">
      <c r="B87"/>
      <c r="C87"/>
      <c r="D87"/>
      <c r="E87" s="107"/>
    </row>
    <row r="88" spans="2:5" s="2" customFormat="1" ht="12.75">
      <c r="B88"/>
      <c r="C88"/>
      <c r="D88"/>
      <c r="E88" s="107"/>
    </row>
    <row r="89" spans="2:5" s="3" customFormat="1" ht="12.75">
      <c r="B89"/>
      <c r="C89"/>
      <c r="D89"/>
      <c r="E89" s="107"/>
    </row>
    <row r="90" spans="2:5" s="2" customFormat="1" ht="12.75">
      <c r="B90"/>
      <c r="C90"/>
      <c r="D90"/>
      <c r="E90" s="107"/>
    </row>
    <row r="91" spans="2:5" s="3" customFormat="1" ht="12.75">
      <c r="B91"/>
      <c r="C91"/>
      <c r="D91"/>
      <c r="E91" s="107"/>
    </row>
    <row r="92" spans="2:5" s="2" customFormat="1" ht="12.75">
      <c r="B92"/>
      <c r="C92"/>
      <c r="D92"/>
      <c r="E92" s="107"/>
    </row>
    <row r="93" spans="2:5" s="3" customFormat="1" ht="12.75">
      <c r="B93"/>
      <c r="C93"/>
      <c r="D93"/>
      <c r="E93" s="107"/>
    </row>
    <row r="94" spans="2:5" s="2" customFormat="1" ht="12.75">
      <c r="B94"/>
      <c r="C94"/>
      <c r="D94"/>
      <c r="E94" s="107"/>
    </row>
    <row r="95" spans="2:5" s="3" customFormat="1" ht="12.75">
      <c r="B95"/>
      <c r="C95"/>
      <c r="D95"/>
      <c r="E95" s="107"/>
    </row>
    <row r="96" spans="2:5" s="2" customFormat="1" ht="12.75">
      <c r="B96"/>
      <c r="C96"/>
      <c r="D96"/>
      <c r="E96" s="107"/>
    </row>
    <row r="97" spans="2:5" s="3" customFormat="1" ht="12.75">
      <c r="B97"/>
      <c r="C97"/>
      <c r="D97"/>
      <c r="E97" s="107"/>
    </row>
    <row r="98" spans="2:5" s="2" customFormat="1" ht="12.75">
      <c r="B98"/>
      <c r="C98"/>
      <c r="D98"/>
      <c r="E98" s="107"/>
    </row>
    <row r="99" spans="2:5" s="3" customFormat="1" ht="12.75">
      <c r="B99"/>
      <c r="C99"/>
      <c r="D99"/>
      <c r="E99" s="107"/>
    </row>
    <row r="100" spans="2:5" s="2" customFormat="1" ht="12.75">
      <c r="B100"/>
      <c r="C100"/>
      <c r="D100"/>
      <c r="E100" s="107"/>
    </row>
    <row r="101" spans="2:5" s="3" customFormat="1" ht="12.75">
      <c r="B101"/>
      <c r="C101"/>
      <c r="D101"/>
      <c r="E101" s="107"/>
    </row>
    <row r="102" spans="2:5" s="2" customFormat="1" ht="12.75">
      <c r="B102"/>
      <c r="C102"/>
      <c r="D102"/>
      <c r="E102" s="107"/>
    </row>
    <row r="103" spans="2:5" s="3" customFormat="1" ht="12.75">
      <c r="B103"/>
      <c r="C103"/>
      <c r="D103"/>
      <c r="E103" s="107"/>
    </row>
    <row r="104" spans="2:5" s="2" customFormat="1" ht="12.75">
      <c r="B104"/>
      <c r="C104"/>
      <c r="D104"/>
      <c r="E104" s="107"/>
    </row>
    <row r="105" spans="2:5" s="3" customFormat="1" ht="12.75">
      <c r="B105"/>
      <c r="C105"/>
      <c r="D105"/>
      <c r="E105" s="107"/>
    </row>
    <row r="106" spans="2:5" s="2" customFormat="1" ht="12.75">
      <c r="B106"/>
      <c r="C106"/>
      <c r="D106"/>
      <c r="E106" s="107"/>
    </row>
    <row r="107" spans="2:5" s="3" customFormat="1" ht="12.75">
      <c r="B107"/>
      <c r="C107"/>
      <c r="D107"/>
      <c r="E107" s="107"/>
    </row>
    <row r="108" spans="2:5" s="2" customFormat="1" ht="12.75">
      <c r="B108"/>
      <c r="C108"/>
      <c r="D108"/>
      <c r="E108" s="107"/>
    </row>
    <row r="109" spans="2:5" s="3" customFormat="1" ht="12.75">
      <c r="B109"/>
      <c r="C109"/>
      <c r="D109"/>
      <c r="E109" s="107"/>
    </row>
    <row r="110" spans="2:5" s="2" customFormat="1" ht="12.75">
      <c r="B110"/>
      <c r="C110"/>
      <c r="D110"/>
      <c r="E110" s="107"/>
    </row>
    <row r="111" spans="2:5" s="3" customFormat="1" ht="12.75">
      <c r="B111"/>
      <c r="C111"/>
      <c r="D111"/>
      <c r="E111" s="107"/>
    </row>
    <row r="112" spans="2:5" s="2" customFormat="1" ht="12.75">
      <c r="B112"/>
      <c r="C112"/>
      <c r="D112"/>
      <c r="E112" s="107"/>
    </row>
    <row r="113" spans="2:5" s="3" customFormat="1" ht="12.75">
      <c r="B113"/>
      <c r="C113"/>
      <c r="D113"/>
      <c r="E113" s="107"/>
    </row>
    <row r="114" spans="2:5" s="2" customFormat="1" ht="12.75">
      <c r="B114"/>
      <c r="C114"/>
      <c r="D114"/>
      <c r="E114" s="107"/>
    </row>
    <row r="115" spans="2:5" s="3" customFormat="1" ht="12.75">
      <c r="B115"/>
      <c r="C115"/>
      <c r="D115"/>
      <c r="E115" s="107"/>
    </row>
    <row r="116" spans="2:5" s="2" customFormat="1" ht="12.75">
      <c r="B116"/>
      <c r="C116"/>
      <c r="D116"/>
      <c r="E116" s="107"/>
    </row>
    <row r="117" spans="2:5" s="3" customFormat="1" ht="12.75">
      <c r="B117"/>
      <c r="C117"/>
      <c r="D117"/>
      <c r="E117" s="107"/>
    </row>
    <row r="118" spans="2:5" s="2" customFormat="1" ht="12.75">
      <c r="B118"/>
      <c r="C118"/>
      <c r="D118"/>
      <c r="E118" s="107"/>
    </row>
    <row r="119" spans="2:5" s="3" customFormat="1" ht="12.75">
      <c r="B119"/>
      <c r="C119"/>
      <c r="D119"/>
      <c r="E119" s="107"/>
    </row>
    <row r="120" spans="2:5" s="2" customFormat="1" ht="12.75">
      <c r="B120"/>
      <c r="C120"/>
      <c r="D120"/>
      <c r="E120" s="107"/>
    </row>
    <row r="121" spans="2:5" s="3" customFormat="1" ht="12.75">
      <c r="B121"/>
      <c r="C121"/>
      <c r="D121"/>
      <c r="E121" s="107"/>
    </row>
    <row r="122" spans="2:5" s="2" customFormat="1" ht="12.75">
      <c r="B122"/>
      <c r="C122"/>
      <c r="D122"/>
      <c r="E122" s="107"/>
    </row>
    <row r="123" spans="2:5" s="2" customFormat="1" ht="12.75">
      <c r="B123"/>
      <c r="C123"/>
      <c r="D123"/>
      <c r="E123" s="107"/>
    </row>
    <row r="124" spans="2:5" s="2" customFormat="1" ht="12.75">
      <c r="B124"/>
      <c r="C124"/>
      <c r="D124"/>
      <c r="E124" s="107"/>
    </row>
    <row r="125" spans="2:5" s="3" customFormat="1" ht="12.75">
      <c r="B125"/>
      <c r="C125"/>
      <c r="D125"/>
      <c r="E125" s="107"/>
    </row>
    <row r="126" spans="2:5" s="2" customFormat="1" ht="12.75">
      <c r="B126"/>
      <c r="C126"/>
      <c r="D126"/>
      <c r="E126" s="107"/>
    </row>
    <row r="127" spans="2:5" s="3" customFormat="1" ht="12.75">
      <c r="B127"/>
      <c r="C127"/>
      <c r="D127"/>
      <c r="E127" s="107"/>
    </row>
    <row r="128" spans="2:5" s="2" customFormat="1" ht="12.75">
      <c r="B128"/>
      <c r="C128"/>
      <c r="D128"/>
      <c r="E128" s="107"/>
    </row>
    <row r="129" spans="2:5" s="3" customFormat="1" ht="12.75">
      <c r="B129"/>
      <c r="C129"/>
      <c r="D129"/>
      <c r="E129" s="107"/>
    </row>
    <row r="130" spans="2:5" s="2" customFormat="1" ht="12.75">
      <c r="B130"/>
      <c r="C130"/>
      <c r="D130"/>
      <c r="E130" s="107"/>
    </row>
    <row r="131" spans="2:5" s="3" customFormat="1" ht="12.75">
      <c r="B131"/>
      <c r="C131"/>
      <c r="D131"/>
      <c r="E131" s="107"/>
    </row>
    <row r="132" spans="2:5" s="2" customFormat="1" ht="12.75">
      <c r="B132"/>
      <c r="C132"/>
      <c r="D132"/>
      <c r="E132" s="107"/>
    </row>
    <row r="133" spans="2:5" s="3" customFormat="1" ht="12.75">
      <c r="B133"/>
      <c r="C133"/>
      <c r="D133"/>
      <c r="E133" s="107"/>
    </row>
    <row r="134" spans="2:5" s="2" customFormat="1" ht="12.75">
      <c r="B134"/>
      <c r="C134"/>
      <c r="D134"/>
      <c r="E134" s="107"/>
    </row>
    <row r="135" spans="2:5" s="3" customFormat="1" ht="12.75">
      <c r="B135"/>
      <c r="C135"/>
      <c r="D135"/>
      <c r="E135" s="107"/>
    </row>
    <row r="136" spans="2:5" s="2" customFormat="1" ht="12.75">
      <c r="B136"/>
      <c r="C136"/>
      <c r="D136"/>
      <c r="E136" s="107"/>
    </row>
    <row r="137" spans="2:5" s="3" customFormat="1" ht="12.75">
      <c r="B137"/>
      <c r="C137"/>
      <c r="D137"/>
      <c r="E137" s="107"/>
    </row>
    <row r="138" spans="2:5" s="2" customFormat="1" ht="12.75">
      <c r="B138"/>
      <c r="C138"/>
      <c r="D138"/>
      <c r="E138" s="107"/>
    </row>
    <row r="139" spans="2:5" s="3" customFormat="1" ht="12.75">
      <c r="B139"/>
      <c r="C139"/>
      <c r="D139"/>
      <c r="E139" s="107"/>
    </row>
    <row r="140" spans="2:5" s="2" customFormat="1" ht="12.75">
      <c r="B140"/>
      <c r="C140"/>
      <c r="D140"/>
      <c r="E140" s="107"/>
    </row>
    <row r="141" spans="2:5" s="3" customFormat="1" ht="12.75">
      <c r="B141"/>
      <c r="C141"/>
      <c r="D141"/>
      <c r="E141" s="107"/>
    </row>
    <row r="142" spans="2:5" s="2" customFormat="1" ht="12.75">
      <c r="B142"/>
      <c r="C142"/>
      <c r="D142"/>
      <c r="E142" s="107"/>
    </row>
    <row r="143" spans="2:5" s="3" customFormat="1" ht="12.75">
      <c r="B143"/>
      <c r="C143"/>
      <c r="D143"/>
      <c r="E143" s="107"/>
    </row>
    <row r="144" spans="2:5" s="2" customFormat="1" ht="12.75">
      <c r="B144"/>
      <c r="C144"/>
      <c r="D144"/>
      <c r="E144" s="107"/>
    </row>
    <row r="145" spans="2:5" s="3" customFormat="1" ht="12.75">
      <c r="B145"/>
      <c r="C145"/>
      <c r="D145"/>
      <c r="E145" s="107"/>
    </row>
    <row r="146" spans="2:5" s="2" customFormat="1" ht="12.75">
      <c r="B146"/>
      <c r="C146"/>
      <c r="D146"/>
      <c r="E146" s="107"/>
    </row>
    <row r="147" spans="2:5" s="3" customFormat="1" ht="12.75">
      <c r="B147"/>
      <c r="C147"/>
      <c r="D147"/>
      <c r="E147" s="107"/>
    </row>
    <row r="148" spans="2:5" s="2" customFormat="1" ht="12.75">
      <c r="B148"/>
      <c r="C148"/>
      <c r="D148"/>
      <c r="E148" s="107"/>
    </row>
    <row r="149" spans="2:5" s="3" customFormat="1" ht="12.75">
      <c r="B149"/>
      <c r="C149"/>
      <c r="D149"/>
      <c r="E149" s="107"/>
    </row>
    <row r="150" spans="2:5" s="2" customFormat="1" ht="12.75">
      <c r="B150"/>
      <c r="C150"/>
      <c r="D150"/>
      <c r="E150" s="107"/>
    </row>
    <row r="151" spans="2:5" s="3" customFormat="1" ht="12.75">
      <c r="B151"/>
      <c r="C151"/>
      <c r="D151"/>
      <c r="E151" s="107"/>
    </row>
    <row r="152" spans="2:5" s="2" customFormat="1" ht="12.75">
      <c r="B152"/>
      <c r="C152"/>
      <c r="D152"/>
      <c r="E152" s="107"/>
    </row>
    <row r="153" spans="2:5" s="3" customFormat="1" ht="12.75">
      <c r="B153"/>
      <c r="C153"/>
      <c r="D153"/>
      <c r="E153" s="107"/>
    </row>
    <row r="154" spans="2:5" s="2" customFormat="1" ht="12.75">
      <c r="B154"/>
      <c r="C154"/>
      <c r="D154"/>
      <c r="E154" s="107"/>
    </row>
    <row r="155" spans="2:5" s="3" customFormat="1" ht="12.75">
      <c r="B155"/>
      <c r="C155"/>
      <c r="D155"/>
      <c r="E155" s="107"/>
    </row>
    <row r="156" spans="2:5" s="2" customFormat="1" ht="12.75">
      <c r="B156"/>
      <c r="C156"/>
      <c r="D156"/>
      <c r="E156" s="107"/>
    </row>
    <row r="157" spans="2:5" s="3" customFormat="1" ht="12.75">
      <c r="B157"/>
      <c r="C157"/>
      <c r="D157"/>
      <c r="E157" s="107"/>
    </row>
    <row r="158" spans="2:5" s="2" customFormat="1" ht="12.75">
      <c r="B158"/>
      <c r="C158"/>
      <c r="D158"/>
      <c r="E158" s="107"/>
    </row>
    <row r="159" spans="2:5" s="3" customFormat="1" ht="12.75">
      <c r="B159"/>
      <c r="C159"/>
      <c r="D159"/>
      <c r="E159" s="107"/>
    </row>
    <row r="160" spans="2:5" s="2" customFormat="1" ht="12.75">
      <c r="B160"/>
      <c r="C160"/>
      <c r="D160"/>
      <c r="E160" s="107"/>
    </row>
    <row r="161" spans="2:5" s="3" customFormat="1" ht="12.75">
      <c r="B161"/>
      <c r="C161"/>
      <c r="D161"/>
      <c r="E161" s="107"/>
    </row>
    <row r="162" spans="2:5" s="2" customFormat="1" ht="12.75">
      <c r="B162"/>
      <c r="C162"/>
      <c r="D162"/>
      <c r="E162" s="107"/>
    </row>
    <row r="163" spans="2:5" s="3" customFormat="1" ht="12.75">
      <c r="B163"/>
      <c r="C163"/>
      <c r="D163"/>
      <c r="E163" s="107"/>
    </row>
    <row r="164" spans="2:5" s="2" customFormat="1" ht="12.75">
      <c r="B164"/>
      <c r="C164"/>
      <c r="D164"/>
      <c r="E164" s="107"/>
    </row>
    <row r="165" spans="2:5" s="2" customFormat="1" ht="12.75">
      <c r="B165"/>
      <c r="C165"/>
      <c r="D165"/>
      <c r="E165" s="107"/>
    </row>
    <row r="166" spans="2:5" s="2" customFormat="1" ht="12.75">
      <c r="B166"/>
      <c r="C166"/>
      <c r="D166"/>
      <c r="E166" s="107"/>
    </row>
    <row r="167" spans="2:5" s="3" customFormat="1" ht="12.75">
      <c r="B167"/>
      <c r="C167"/>
      <c r="D167"/>
      <c r="E167" s="107"/>
    </row>
    <row r="168" spans="2:5" s="2" customFormat="1" ht="12.75">
      <c r="B168"/>
      <c r="C168"/>
      <c r="D168"/>
      <c r="E168" s="107"/>
    </row>
    <row r="169" spans="2:5" s="3" customFormat="1" ht="12.75">
      <c r="B169"/>
      <c r="C169"/>
      <c r="D169"/>
      <c r="E169" s="107"/>
    </row>
    <row r="170" spans="2:5" s="2" customFormat="1" ht="12.75">
      <c r="B170"/>
      <c r="C170"/>
      <c r="D170"/>
      <c r="E170" s="107"/>
    </row>
    <row r="171" spans="2:5" s="3" customFormat="1" ht="12.75">
      <c r="B171"/>
      <c r="C171"/>
      <c r="D171"/>
      <c r="E171" s="107"/>
    </row>
    <row r="172" spans="2:5" s="2" customFormat="1" ht="12.75">
      <c r="B172"/>
      <c r="C172"/>
      <c r="D172"/>
      <c r="E172" s="107"/>
    </row>
    <row r="173" spans="2:5" s="3" customFormat="1" ht="12.75">
      <c r="B173"/>
      <c r="C173"/>
      <c r="D173"/>
      <c r="E173" s="107"/>
    </row>
    <row r="174" spans="2:5" s="2" customFormat="1" ht="12.75">
      <c r="B174"/>
      <c r="C174"/>
      <c r="D174"/>
      <c r="E174" s="107"/>
    </row>
    <row r="175" spans="2:5" s="3" customFormat="1" ht="12.75">
      <c r="B175"/>
      <c r="C175"/>
      <c r="D175"/>
      <c r="E175" s="107"/>
    </row>
    <row r="176" spans="2:5" s="2" customFormat="1" ht="12.75">
      <c r="B176"/>
      <c r="C176"/>
      <c r="D176"/>
      <c r="E176" s="107"/>
    </row>
    <row r="177" spans="2:5" s="3" customFormat="1" ht="12.75">
      <c r="B177"/>
      <c r="C177"/>
      <c r="D177"/>
      <c r="E177" s="107"/>
    </row>
    <row r="178" spans="2:5" s="2" customFormat="1" ht="12.75">
      <c r="B178"/>
      <c r="C178"/>
      <c r="D178"/>
      <c r="E178" s="107"/>
    </row>
    <row r="179" spans="2:5" s="3" customFormat="1" ht="12.75">
      <c r="B179"/>
      <c r="C179"/>
      <c r="D179"/>
      <c r="E179" s="107"/>
    </row>
    <row r="180" spans="2:5" s="2" customFormat="1" ht="12.75">
      <c r="B180"/>
      <c r="C180"/>
      <c r="D180"/>
      <c r="E180" s="107"/>
    </row>
    <row r="181" spans="2:5" s="3" customFormat="1" ht="12.75">
      <c r="B181"/>
      <c r="C181"/>
      <c r="D181"/>
      <c r="E181" s="107"/>
    </row>
    <row r="182" spans="2:5" s="2" customFormat="1" ht="12.75">
      <c r="B182"/>
      <c r="C182"/>
      <c r="D182"/>
      <c r="E182" s="107"/>
    </row>
    <row r="183" spans="2:5" s="3" customFormat="1" ht="12.75">
      <c r="B183"/>
      <c r="C183"/>
      <c r="D183"/>
      <c r="E183" s="107"/>
    </row>
    <row r="184" spans="2:5" s="2" customFormat="1" ht="12.75">
      <c r="B184"/>
      <c r="C184"/>
      <c r="D184"/>
      <c r="E184" s="107"/>
    </row>
    <row r="185" spans="2:5" s="3" customFormat="1" ht="12.75">
      <c r="B185"/>
      <c r="C185"/>
      <c r="D185"/>
      <c r="E185" s="107"/>
    </row>
    <row r="186" spans="2:5" s="2" customFormat="1" ht="12.75">
      <c r="B186"/>
      <c r="C186"/>
      <c r="D186"/>
      <c r="E186" s="107"/>
    </row>
    <row r="187" spans="2:5" s="3" customFormat="1" ht="12.75">
      <c r="B187"/>
      <c r="C187"/>
      <c r="D187"/>
      <c r="E187" s="107"/>
    </row>
    <row r="188" spans="2:5" s="2" customFormat="1" ht="12.75">
      <c r="B188"/>
      <c r="C188"/>
      <c r="D188"/>
      <c r="E188" s="107"/>
    </row>
    <row r="189" spans="2:5" s="3" customFormat="1" ht="12.75">
      <c r="B189"/>
      <c r="C189"/>
      <c r="D189"/>
      <c r="E189" s="107"/>
    </row>
    <row r="190" spans="2:5" s="2" customFormat="1" ht="12.75">
      <c r="B190"/>
      <c r="C190"/>
      <c r="D190"/>
      <c r="E190" s="107"/>
    </row>
    <row r="191" spans="2:5" s="3" customFormat="1" ht="12.75">
      <c r="B191"/>
      <c r="C191"/>
      <c r="D191"/>
      <c r="E191" s="107"/>
    </row>
    <row r="192" spans="2:5" s="2" customFormat="1" ht="12.75">
      <c r="B192"/>
      <c r="C192"/>
      <c r="D192"/>
      <c r="E192" s="107"/>
    </row>
    <row r="193" spans="2:5" s="3" customFormat="1" ht="12.75">
      <c r="B193"/>
      <c r="C193"/>
      <c r="D193"/>
      <c r="E193" s="107"/>
    </row>
    <row r="194" spans="2:5" s="2" customFormat="1" ht="12.75">
      <c r="B194"/>
      <c r="C194"/>
      <c r="D194"/>
      <c r="E194" s="107"/>
    </row>
    <row r="195" spans="2:5" s="3" customFormat="1" ht="12.75">
      <c r="B195"/>
      <c r="C195"/>
      <c r="D195"/>
      <c r="E195" s="107"/>
    </row>
    <row r="196" spans="2:5" s="2" customFormat="1" ht="12.75">
      <c r="B196"/>
      <c r="C196"/>
      <c r="D196"/>
      <c r="E196" s="107"/>
    </row>
    <row r="197" spans="2:5" s="3" customFormat="1" ht="12.75">
      <c r="B197"/>
      <c r="C197"/>
      <c r="D197"/>
      <c r="E197" s="107"/>
    </row>
    <row r="198" spans="2:5" s="2" customFormat="1" ht="12.75">
      <c r="B198"/>
      <c r="C198"/>
      <c r="D198"/>
      <c r="E198" s="107"/>
    </row>
    <row r="199" spans="2:5" s="3" customFormat="1" ht="12.75">
      <c r="B199"/>
      <c r="C199"/>
      <c r="D199"/>
      <c r="E199" s="107"/>
    </row>
    <row r="200" spans="2:5" s="2" customFormat="1" ht="12.75">
      <c r="B200"/>
      <c r="C200"/>
      <c r="D200"/>
      <c r="E200" s="107"/>
    </row>
    <row r="201" spans="2:5" s="3" customFormat="1" ht="12.75">
      <c r="B201"/>
      <c r="C201"/>
      <c r="D201"/>
      <c r="E201" s="107"/>
    </row>
    <row r="202" spans="2:5" s="2" customFormat="1" ht="12.75">
      <c r="B202"/>
      <c r="C202"/>
      <c r="D202"/>
      <c r="E202" s="107"/>
    </row>
    <row r="203" spans="2:5" s="3" customFormat="1" ht="12.75">
      <c r="B203"/>
      <c r="C203"/>
      <c r="D203"/>
      <c r="E203" s="107"/>
    </row>
    <row r="204" spans="2:5" s="2" customFormat="1" ht="12.75">
      <c r="B204"/>
      <c r="C204"/>
      <c r="D204"/>
      <c r="E204" s="107"/>
    </row>
    <row r="205" spans="2:5" s="3" customFormat="1" ht="12.75">
      <c r="B205"/>
      <c r="C205"/>
      <c r="D205"/>
      <c r="E205" s="107"/>
    </row>
    <row r="206" spans="2:5" s="2" customFormat="1" ht="12.75">
      <c r="B206"/>
      <c r="C206"/>
      <c r="D206"/>
      <c r="E206" s="107"/>
    </row>
    <row r="216" spans="6:8" ht="12.75">
      <c r="F216"/>
      <c r="G216"/>
      <c r="H216"/>
    </row>
    <row r="225" spans="2:5" s="3" customFormat="1" ht="12.75">
      <c r="B225"/>
      <c r="C225"/>
      <c r="D225"/>
      <c r="E225" s="107"/>
    </row>
  </sheetData>
  <sheetProtection/>
  <printOptions gridLines="1"/>
  <pageMargins left="0.5" right="0.5" top="1.13" bottom="1" header="0.5" footer="0.5"/>
  <pageSetup fitToHeight="1" fitToWidth="1" horizontalDpi="600" verticalDpi="600" orientation="landscape" r:id="rId1"/>
  <headerFooter alignWithMargins="0">
    <oddHeader>&amp;C&amp;"Arial,Bold"&amp;24 2011 Northwest Region FFA Creed CDE</oddHeader>
    <oddFooter>&amp;CPage &amp;P of &amp;N
&amp;D 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E5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7.42187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8" customFormat="1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</row>
    <row r="2" spans="1:5" s="90" customFormat="1" ht="33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.75">
      <c r="B18"/>
      <c r="C18"/>
      <c r="D18"/>
      <c r="E18" s="107"/>
    </row>
    <row r="19" spans="2:5" s="2" customFormat="1" ht="12.75">
      <c r="B19"/>
      <c r="C19"/>
      <c r="D19"/>
      <c r="E19" s="107"/>
    </row>
    <row r="20" spans="2:5" s="3" customFormat="1" ht="12.75">
      <c r="B20"/>
      <c r="C20"/>
      <c r="D20"/>
      <c r="E20" s="107"/>
    </row>
    <row r="21" spans="2:5" s="3" customFormat="1" ht="12.75">
      <c r="B21"/>
      <c r="C21"/>
      <c r="D21"/>
      <c r="E21" s="107"/>
    </row>
    <row r="22" spans="2:5" s="2" customFormat="1" ht="12.75">
      <c r="B22"/>
      <c r="C22"/>
      <c r="D22"/>
      <c r="E22" s="107"/>
    </row>
    <row r="23" spans="2:5" s="3" customFormat="1" ht="12.75">
      <c r="B23"/>
      <c r="C23"/>
      <c r="D23"/>
      <c r="E23" s="107"/>
    </row>
    <row r="24" spans="2:5" s="2" customFormat="1" ht="12.75">
      <c r="B24"/>
      <c r="C24"/>
      <c r="D24"/>
      <c r="E24" s="107"/>
    </row>
    <row r="25" spans="2:5" s="3" customFormat="1" ht="12.75">
      <c r="B25"/>
      <c r="C25"/>
      <c r="D25"/>
      <c r="E25" s="107"/>
    </row>
    <row r="26" spans="2:5" s="2" customFormat="1" ht="12.75">
      <c r="B26"/>
      <c r="C26"/>
      <c r="D26"/>
      <c r="E26" s="107"/>
    </row>
    <row r="27" spans="2:5" s="3" customFormat="1" ht="12.75">
      <c r="B27"/>
      <c r="C27"/>
      <c r="D27"/>
      <c r="E27" s="107"/>
    </row>
    <row r="28" spans="2:5" s="2" customFormat="1" ht="12.75">
      <c r="B28"/>
      <c r="C28"/>
      <c r="D28"/>
      <c r="E28" s="107"/>
    </row>
    <row r="29" spans="2:5" s="2" customFormat="1" ht="12.75">
      <c r="B29"/>
      <c r="C29"/>
      <c r="D29"/>
      <c r="E29" s="107"/>
    </row>
    <row r="30" spans="2:5" s="2" customFormat="1" ht="12.75">
      <c r="B30"/>
      <c r="C30"/>
      <c r="D30"/>
      <c r="E30" s="107"/>
    </row>
    <row r="31" spans="2:5" s="3" customFormat="1" ht="12.75">
      <c r="B31"/>
      <c r="C31"/>
      <c r="D31"/>
      <c r="E31" s="107"/>
    </row>
    <row r="32" spans="2:5" s="2" customFormat="1" ht="12.75">
      <c r="B32"/>
      <c r="C32"/>
      <c r="D32"/>
      <c r="E32" s="107"/>
    </row>
    <row r="33" spans="2:5" s="3" customFormat="1" ht="12.75">
      <c r="B33"/>
      <c r="C33"/>
      <c r="D33"/>
      <c r="E33" s="107"/>
    </row>
    <row r="34" spans="2:5" s="2" customFormat="1" ht="12.75">
      <c r="B34"/>
      <c r="C34"/>
      <c r="D34"/>
      <c r="E34" s="107"/>
    </row>
    <row r="35" spans="2:5" s="3" customFormat="1" ht="12.75">
      <c r="B35"/>
      <c r="C35"/>
      <c r="D35"/>
      <c r="E35" s="107"/>
    </row>
    <row r="36" spans="2:5" s="2" customFormat="1" ht="12.75">
      <c r="B36"/>
      <c r="C36"/>
      <c r="D36"/>
      <c r="E36" s="107"/>
    </row>
    <row r="37" spans="2:5" s="3" customFormat="1" ht="12.75">
      <c r="B37"/>
      <c r="C37"/>
      <c r="D37"/>
      <c r="E37" s="107"/>
    </row>
    <row r="38" spans="2:5" s="2" customFormat="1" ht="12.75">
      <c r="B38"/>
      <c r="C38"/>
      <c r="D38"/>
      <c r="E38" s="107"/>
    </row>
    <row r="39" spans="2:5" s="3" customFormat="1" ht="12.75">
      <c r="B39"/>
      <c r="C39"/>
      <c r="D39"/>
      <c r="E39" s="107"/>
    </row>
    <row r="40" spans="2:5" s="2" customFormat="1" ht="12.75">
      <c r="B40"/>
      <c r="C40"/>
      <c r="D40"/>
      <c r="E40" s="107"/>
    </row>
    <row r="41" spans="2:5" s="3" customFormat="1" ht="12.75">
      <c r="B41"/>
      <c r="C41"/>
      <c r="D41"/>
      <c r="E41" s="107"/>
    </row>
    <row r="42" spans="2:5" s="2" customFormat="1" ht="12.75">
      <c r="B42"/>
      <c r="C42"/>
      <c r="D42"/>
      <c r="E42" s="107"/>
    </row>
    <row r="43" spans="2:5" s="3" customFormat="1" ht="12.75">
      <c r="B43"/>
      <c r="C43"/>
      <c r="D43"/>
      <c r="E43" s="107"/>
    </row>
    <row r="44" spans="2:5" s="2" customFormat="1" ht="12.75">
      <c r="B44"/>
      <c r="C44"/>
      <c r="D44"/>
      <c r="E44" s="107"/>
    </row>
    <row r="45" spans="2:5" s="3" customFormat="1" ht="12.75">
      <c r="B45"/>
      <c r="C45"/>
      <c r="D45"/>
      <c r="E45" s="107"/>
    </row>
    <row r="46" spans="2:5" s="2" customFormat="1" ht="12.75">
      <c r="B46"/>
      <c r="C46"/>
      <c r="D46"/>
      <c r="E46" s="107"/>
    </row>
    <row r="47" spans="2:5" s="3" customFormat="1" ht="12.75">
      <c r="B47"/>
      <c r="C47"/>
      <c r="D47"/>
      <c r="E47" s="107"/>
    </row>
    <row r="48" spans="2:5" s="2" customFormat="1" ht="12.75">
      <c r="B48"/>
      <c r="C48"/>
      <c r="D48"/>
      <c r="E48" s="107"/>
    </row>
    <row r="49" spans="2:5" s="3" customFormat="1" ht="12.75">
      <c r="B49"/>
      <c r="C49"/>
      <c r="D49"/>
      <c r="E49" s="107"/>
    </row>
    <row r="50" spans="2:5" s="2" customFormat="1" ht="12.75">
      <c r="B50"/>
      <c r="C50"/>
      <c r="D50"/>
      <c r="E50" s="107"/>
    </row>
    <row r="51" spans="2:5" s="3" customFormat="1" ht="12.75">
      <c r="B51"/>
      <c r="C51"/>
      <c r="D51"/>
      <c r="E51" s="107"/>
    </row>
    <row r="52" spans="2:5" s="2" customFormat="1" ht="12.75">
      <c r="B52"/>
      <c r="C52"/>
      <c r="D52"/>
      <c r="E52" s="107"/>
    </row>
    <row r="53" spans="2:5" s="3" customFormat="1" ht="12.75">
      <c r="B53"/>
      <c r="C53"/>
      <c r="D53"/>
      <c r="E53" s="107"/>
    </row>
    <row r="54" spans="2:5" s="2" customFormat="1" ht="12.75">
      <c r="B54"/>
      <c r="C54"/>
      <c r="D54"/>
      <c r="E54" s="107"/>
    </row>
    <row r="55" spans="2:5" s="3" customFormat="1" ht="12.75">
      <c r="B55"/>
      <c r="C55"/>
      <c r="D55"/>
      <c r="E55" s="107"/>
    </row>
    <row r="56" spans="2:5" s="2" customFormat="1" ht="12.75">
      <c r="B56"/>
      <c r="C56"/>
      <c r="D56"/>
      <c r="E56" s="107"/>
    </row>
    <row r="57" spans="2:5" s="3" customFormat="1" ht="12.75">
      <c r="B57"/>
      <c r="C57"/>
      <c r="D57"/>
      <c r="E57" s="107"/>
    </row>
    <row r="58" spans="2:5" s="2" customFormat="1" ht="12.75">
      <c r="B58"/>
      <c r="C58"/>
      <c r="D58"/>
      <c r="E58" s="107"/>
    </row>
    <row r="59" spans="2:5" s="3" customFormat="1" ht="12.75">
      <c r="B59"/>
      <c r="C59"/>
      <c r="D59"/>
      <c r="E59" s="107"/>
    </row>
    <row r="60" spans="2:5" s="2" customFormat="1" ht="12.75">
      <c r="B60"/>
      <c r="C60"/>
      <c r="D60"/>
      <c r="E60" s="107"/>
    </row>
    <row r="61" spans="2:5" s="3" customFormat="1" ht="12.75">
      <c r="B61"/>
      <c r="C61"/>
      <c r="D61"/>
      <c r="E61" s="107"/>
    </row>
    <row r="62" spans="2:5" s="2" customFormat="1" ht="12.75">
      <c r="B62"/>
      <c r="C62"/>
      <c r="D62"/>
      <c r="E62" s="107"/>
    </row>
    <row r="63" spans="2:5" s="2" customFormat="1" ht="12.75">
      <c r="B63"/>
      <c r="C63"/>
      <c r="D63"/>
      <c r="E63" s="107"/>
    </row>
    <row r="64" spans="2:5" s="2" customFormat="1" ht="12.75">
      <c r="B64"/>
      <c r="C64"/>
      <c r="D64"/>
      <c r="E64" s="107"/>
    </row>
    <row r="65" spans="2:5" s="2" customFormat="1" ht="12.75">
      <c r="B65"/>
      <c r="C65"/>
      <c r="D65"/>
      <c r="E65" s="107"/>
    </row>
    <row r="66" spans="2:5" s="2" customFormat="1" ht="12.75">
      <c r="B66"/>
      <c r="C66"/>
      <c r="D66"/>
      <c r="E66" s="107"/>
    </row>
    <row r="67" spans="2:5" s="3" customFormat="1" ht="12.75">
      <c r="B67"/>
      <c r="C67"/>
      <c r="D67"/>
      <c r="E67" s="107"/>
    </row>
    <row r="68" spans="2:5" s="2" customFormat="1" ht="12.75">
      <c r="B68"/>
      <c r="C68"/>
      <c r="D68"/>
      <c r="E68" s="107"/>
    </row>
    <row r="69" spans="2:5" s="3" customFormat="1" ht="12.75">
      <c r="B69"/>
      <c r="C69"/>
      <c r="D69"/>
      <c r="E69" s="107"/>
    </row>
    <row r="70" spans="2:5" s="2" customFormat="1" ht="12.75">
      <c r="B70"/>
      <c r="C70"/>
      <c r="D70"/>
      <c r="E70" s="107"/>
    </row>
    <row r="71" spans="2:5" s="3" customFormat="1" ht="12.75">
      <c r="B71"/>
      <c r="C71"/>
      <c r="D71"/>
      <c r="E71" s="107"/>
    </row>
    <row r="72" spans="2:5" s="2" customFormat="1" ht="12.75">
      <c r="B72"/>
      <c r="C72"/>
      <c r="D72"/>
      <c r="E72" s="107"/>
    </row>
    <row r="73" spans="2:5" s="3" customFormat="1" ht="12.75">
      <c r="B73"/>
      <c r="C73"/>
      <c r="D73"/>
      <c r="E73" s="107"/>
    </row>
    <row r="74" spans="2:5" s="2" customFormat="1" ht="12.75">
      <c r="B74"/>
      <c r="C74"/>
      <c r="D74"/>
      <c r="E74" s="107"/>
    </row>
    <row r="75" spans="2:5" s="3" customFormat="1" ht="12.75">
      <c r="B75"/>
      <c r="C75"/>
      <c r="D75"/>
      <c r="E75" s="107"/>
    </row>
    <row r="76" spans="2:5" s="2" customFormat="1" ht="12.75">
      <c r="B76"/>
      <c r="C76"/>
      <c r="D76"/>
      <c r="E76" s="107"/>
    </row>
    <row r="77" spans="2:5" s="3" customFormat="1" ht="12.75">
      <c r="B77"/>
      <c r="C77"/>
      <c r="D77"/>
      <c r="E77" s="107"/>
    </row>
    <row r="78" spans="2:5" s="2" customFormat="1" ht="12.75">
      <c r="B78"/>
      <c r="C78"/>
      <c r="D78"/>
      <c r="E78" s="107"/>
    </row>
    <row r="79" spans="2:5" s="3" customFormat="1" ht="12.75">
      <c r="B79"/>
      <c r="C79"/>
      <c r="D79"/>
      <c r="E79" s="107"/>
    </row>
    <row r="80" spans="2:5" s="2" customFormat="1" ht="12.75">
      <c r="B80"/>
      <c r="C80"/>
      <c r="D80"/>
      <c r="E80" s="107"/>
    </row>
    <row r="81" spans="2:5" s="3" customFormat="1" ht="12.75">
      <c r="B81"/>
      <c r="C81"/>
      <c r="D81"/>
      <c r="E81" s="107"/>
    </row>
    <row r="82" spans="2:5" s="2" customFormat="1" ht="12.75">
      <c r="B82"/>
      <c r="C82"/>
      <c r="D82"/>
      <c r="E82" s="107"/>
    </row>
    <row r="83" spans="2:5" s="3" customFormat="1" ht="12.75">
      <c r="B83"/>
      <c r="C83"/>
      <c r="D83"/>
      <c r="E83" s="107"/>
    </row>
    <row r="84" spans="2:5" s="2" customFormat="1" ht="12.75">
      <c r="B84"/>
      <c r="C84"/>
      <c r="D84"/>
      <c r="E84" s="107"/>
    </row>
    <row r="85" spans="2:5" s="3" customFormat="1" ht="12.75">
      <c r="B85"/>
      <c r="C85"/>
      <c r="D85"/>
      <c r="E85" s="107"/>
    </row>
    <row r="86" spans="2:5" s="2" customFormat="1" ht="12.75">
      <c r="B86"/>
      <c r="C86"/>
      <c r="D86"/>
      <c r="E86" s="107"/>
    </row>
    <row r="87" spans="2:5" s="3" customFormat="1" ht="12.75">
      <c r="B87"/>
      <c r="C87"/>
      <c r="D87"/>
      <c r="E87" s="107"/>
    </row>
    <row r="88" spans="2:5" s="2" customFormat="1" ht="12.75">
      <c r="B88"/>
      <c r="C88"/>
      <c r="D88"/>
      <c r="E88" s="107"/>
    </row>
    <row r="89" spans="2:5" s="3" customFormat="1" ht="12.75">
      <c r="B89"/>
      <c r="C89"/>
      <c r="D89"/>
      <c r="E89" s="107"/>
    </row>
    <row r="90" spans="2:5" s="2" customFormat="1" ht="12.75">
      <c r="B90"/>
      <c r="C90"/>
      <c r="D90"/>
      <c r="E90" s="107"/>
    </row>
    <row r="91" spans="2:5" s="3" customFormat="1" ht="12.75">
      <c r="B91"/>
      <c r="C91"/>
      <c r="D91"/>
      <c r="E91" s="107"/>
    </row>
    <row r="92" spans="2:5" s="2" customFormat="1" ht="12.75">
      <c r="B92"/>
      <c r="C92"/>
      <c r="D92"/>
      <c r="E92" s="107"/>
    </row>
    <row r="93" spans="2:5" s="3" customFormat="1" ht="12.75">
      <c r="B93"/>
      <c r="C93"/>
      <c r="D93"/>
      <c r="E93" s="107"/>
    </row>
    <row r="94" spans="2:5" s="2" customFormat="1" ht="12.75">
      <c r="B94"/>
      <c r="C94"/>
      <c r="D94"/>
      <c r="E94" s="107"/>
    </row>
    <row r="95" spans="2:5" s="3" customFormat="1" ht="12.75">
      <c r="B95"/>
      <c r="C95"/>
      <c r="D95"/>
      <c r="E95" s="107"/>
    </row>
    <row r="96" spans="2:5" s="2" customFormat="1" ht="12.75">
      <c r="B96"/>
      <c r="C96"/>
      <c r="D96"/>
      <c r="E96" s="107"/>
    </row>
    <row r="97" spans="2:5" s="3" customFormat="1" ht="12.75">
      <c r="B97"/>
      <c r="C97"/>
      <c r="D97"/>
      <c r="E97" s="107"/>
    </row>
    <row r="98" spans="2:5" s="2" customFormat="1" ht="12.75">
      <c r="B98"/>
      <c r="C98"/>
      <c r="D98"/>
      <c r="E98" s="107"/>
    </row>
    <row r="99" spans="2:5" s="3" customFormat="1" ht="12.75">
      <c r="B99"/>
      <c r="C99"/>
      <c r="D99"/>
      <c r="E99" s="107"/>
    </row>
    <row r="100" spans="2:5" s="2" customFormat="1" ht="12.75">
      <c r="B100"/>
      <c r="C100"/>
      <c r="D100"/>
      <c r="E100" s="107"/>
    </row>
    <row r="101" spans="2:5" s="3" customFormat="1" ht="12.75">
      <c r="B101"/>
      <c r="C101"/>
      <c r="D101"/>
      <c r="E101" s="107"/>
    </row>
    <row r="102" spans="2:5" s="2" customFormat="1" ht="12.75">
      <c r="B102"/>
      <c r="C102"/>
      <c r="D102"/>
      <c r="E102" s="107"/>
    </row>
    <row r="103" spans="2:5" s="3" customFormat="1" ht="12.75">
      <c r="B103"/>
      <c r="C103"/>
      <c r="D103"/>
      <c r="E103" s="107"/>
    </row>
    <row r="104" spans="2:5" s="2" customFormat="1" ht="12.75">
      <c r="B104"/>
      <c r="C104"/>
      <c r="D104"/>
      <c r="E104" s="107"/>
    </row>
    <row r="105" spans="2:5" s="3" customFormat="1" ht="12.75">
      <c r="B105"/>
      <c r="C105"/>
      <c r="D105"/>
      <c r="E105" s="107"/>
    </row>
    <row r="106" spans="2:5" s="2" customFormat="1" ht="12.75">
      <c r="B106"/>
      <c r="C106"/>
      <c r="D106"/>
      <c r="E106" s="107"/>
    </row>
    <row r="107" spans="2:5" s="3" customFormat="1" ht="12.75">
      <c r="B107"/>
      <c r="C107"/>
      <c r="D107"/>
      <c r="E107" s="107"/>
    </row>
    <row r="108" spans="2:5" s="2" customFormat="1" ht="12.75">
      <c r="B108"/>
      <c r="C108"/>
      <c r="D108"/>
      <c r="E108" s="107"/>
    </row>
    <row r="109" spans="2:5" s="3" customFormat="1" ht="12.75">
      <c r="B109"/>
      <c r="C109"/>
      <c r="D109"/>
      <c r="E109" s="107"/>
    </row>
    <row r="110" spans="2:5" s="2" customFormat="1" ht="12.75">
      <c r="B110"/>
      <c r="C110"/>
      <c r="D110"/>
      <c r="E110" s="107"/>
    </row>
    <row r="111" spans="2:5" s="3" customFormat="1" ht="12.75">
      <c r="B111"/>
      <c r="C111"/>
      <c r="D111"/>
      <c r="E111" s="107"/>
    </row>
    <row r="112" spans="2:5" s="2" customFormat="1" ht="12.75">
      <c r="B112"/>
      <c r="C112"/>
      <c r="D112"/>
      <c r="E112" s="107"/>
    </row>
    <row r="113" spans="2:5" s="3" customFormat="1" ht="12.75">
      <c r="B113"/>
      <c r="C113"/>
      <c r="D113"/>
      <c r="E113" s="107"/>
    </row>
    <row r="114" spans="2:5" s="2" customFormat="1" ht="12.75">
      <c r="B114"/>
      <c r="C114"/>
      <c r="D114"/>
      <c r="E114" s="107"/>
    </row>
    <row r="115" spans="2:5" s="3" customFormat="1" ht="12.75">
      <c r="B115"/>
      <c r="C115"/>
      <c r="D115"/>
      <c r="E115" s="107"/>
    </row>
    <row r="116" spans="2:5" s="2" customFormat="1" ht="12.75">
      <c r="B116"/>
      <c r="C116"/>
      <c r="D116"/>
      <c r="E116" s="107"/>
    </row>
    <row r="117" spans="2:5" s="3" customFormat="1" ht="12.75">
      <c r="B117"/>
      <c r="C117"/>
      <c r="D117"/>
      <c r="E117" s="107"/>
    </row>
    <row r="118" spans="2:5" s="2" customFormat="1" ht="12.75">
      <c r="B118"/>
      <c r="C118"/>
      <c r="D118"/>
      <c r="E118" s="107"/>
    </row>
    <row r="119" spans="2:5" s="3" customFormat="1" ht="12.75">
      <c r="B119"/>
      <c r="C119"/>
      <c r="D119"/>
      <c r="E119" s="107"/>
    </row>
    <row r="120" spans="2:5" s="2" customFormat="1" ht="12.75">
      <c r="B120"/>
      <c r="C120"/>
      <c r="D120"/>
      <c r="E120" s="107"/>
    </row>
    <row r="121" spans="2:5" s="3" customFormat="1" ht="12.75">
      <c r="B121"/>
      <c r="C121"/>
      <c r="D121"/>
      <c r="E121" s="107"/>
    </row>
    <row r="122" spans="2:5" s="2" customFormat="1" ht="12.75">
      <c r="B122"/>
      <c r="C122"/>
      <c r="D122"/>
      <c r="E122" s="107"/>
    </row>
    <row r="123" spans="2:5" s="2" customFormat="1" ht="12.75">
      <c r="B123"/>
      <c r="C123"/>
      <c r="D123"/>
      <c r="E123" s="107"/>
    </row>
    <row r="124" spans="2:5" s="2" customFormat="1" ht="12.75">
      <c r="B124"/>
      <c r="C124"/>
      <c r="D124"/>
      <c r="E124" s="107"/>
    </row>
    <row r="125" spans="2:5" s="3" customFormat="1" ht="12.75">
      <c r="B125"/>
      <c r="C125"/>
      <c r="D125"/>
      <c r="E125" s="107"/>
    </row>
    <row r="126" spans="2:5" s="2" customFormat="1" ht="12.75">
      <c r="B126"/>
      <c r="C126"/>
      <c r="D126"/>
      <c r="E126" s="107"/>
    </row>
    <row r="127" spans="2:5" s="3" customFormat="1" ht="12.75">
      <c r="B127"/>
      <c r="C127"/>
      <c r="D127"/>
      <c r="E127" s="107"/>
    </row>
    <row r="128" spans="2:5" s="2" customFormat="1" ht="12.75">
      <c r="B128"/>
      <c r="C128"/>
      <c r="D128"/>
      <c r="E128" s="107"/>
    </row>
    <row r="129" spans="2:5" s="3" customFormat="1" ht="12.75">
      <c r="B129"/>
      <c r="C129"/>
      <c r="D129"/>
      <c r="E129" s="107"/>
    </row>
    <row r="130" spans="2:5" s="2" customFormat="1" ht="12.75">
      <c r="B130"/>
      <c r="C130"/>
      <c r="D130"/>
      <c r="E130" s="107"/>
    </row>
    <row r="131" spans="2:5" s="3" customFormat="1" ht="12.75">
      <c r="B131"/>
      <c r="C131"/>
      <c r="D131"/>
      <c r="E131" s="107"/>
    </row>
    <row r="132" spans="2:5" s="2" customFormat="1" ht="12.75">
      <c r="B132"/>
      <c r="C132"/>
      <c r="D132"/>
      <c r="E132" s="107"/>
    </row>
    <row r="133" spans="2:5" s="3" customFormat="1" ht="12.75">
      <c r="B133"/>
      <c r="C133"/>
      <c r="D133"/>
      <c r="E133" s="107"/>
    </row>
    <row r="134" spans="2:5" s="2" customFormat="1" ht="12.75">
      <c r="B134"/>
      <c r="C134"/>
      <c r="D134"/>
      <c r="E134" s="107"/>
    </row>
    <row r="135" spans="2:5" s="3" customFormat="1" ht="12.75">
      <c r="B135"/>
      <c r="C135"/>
      <c r="D135"/>
      <c r="E135" s="107"/>
    </row>
    <row r="136" spans="2:5" s="2" customFormat="1" ht="12.75">
      <c r="B136"/>
      <c r="C136"/>
      <c r="D136"/>
      <c r="E136" s="107"/>
    </row>
    <row r="137" spans="2:5" s="3" customFormat="1" ht="12.75">
      <c r="B137"/>
      <c r="C137"/>
      <c r="D137"/>
      <c r="E137" s="107"/>
    </row>
    <row r="138" spans="2:5" s="2" customFormat="1" ht="12.75">
      <c r="B138"/>
      <c r="C138"/>
      <c r="D138"/>
      <c r="E138" s="107"/>
    </row>
    <row r="139" spans="2:5" s="3" customFormat="1" ht="12.75">
      <c r="B139"/>
      <c r="C139"/>
      <c r="D139"/>
      <c r="E139" s="107"/>
    </row>
    <row r="140" spans="2:5" s="2" customFormat="1" ht="12.75">
      <c r="B140"/>
      <c r="C140"/>
      <c r="D140"/>
      <c r="E140" s="107"/>
    </row>
    <row r="141" spans="2:5" s="3" customFormat="1" ht="12.75">
      <c r="B141"/>
      <c r="C141"/>
      <c r="D141"/>
      <c r="E141" s="107"/>
    </row>
    <row r="142" spans="2:5" s="2" customFormat="1" ht="12.75">
      <c r="B142"/>
      <c r="C142"/>
      <c r="D142"/>
      <c r="E142" s="107"/>
    </row>
    <row r="143" spans="2:5" s="3" customFormat="1" ht="12.75">
      <c r="B143"/>
      <c r="C143"/>
      <c r="D143"/>
      <c r="E143" s="107"/>
    </row>
    <row r="144" spans="2:5" s="2" customFormat="1" ht="12.75">
      <c r="B144"/>
      <c r="C144"/>
      <c r="D144"/>
      <c r="E144" s="107"/>
    </row>
    <row r="145" spans="2:5" s="3" customFormat="1" ht="12.75">
      <c r="B145"/>
      <c r="C145"/>
      <c r="D145"/>
      <c r="E145" s="107"/>
    </row>
    <row r="146" spans="2:5" s="2" customFormat="1" ht="12.75">
      <c r="B146"/>
      <c r="C146"/>
      <c r="D146"/>
      <c r="E146" s="107"/>
    </row>
    <row r="147" spans="2:5" s="3" customFormat="1" ht="12.75">
      <c r="B147"/>
      <c r="C147"/>
      <c r="D147"/>
      <c r="E147" s="107"/>
    </row>
    <row r="148" spans="2:5" s="2" customFormat="1" ht="12.75">
      <c r="B148"/>
      <c r="C148"/>
      <c r="D148"/>
      <c r="E148" s="107"/>
    </row>
    <row r="149" spans="2:5" s="3" customFormat="1" ht="12.75">
      <c r="B149"/>
      <c r="C149"/>
      <c r="D149"/>
      <c r="E149" s="107"/>
    </row>
    <row r="150" spans="2:5" s="2" customFormat="1" ht="12.75">
      <c r="B150"/>
      <c r="C150"/>
      <c r="D150"/>
      <c r="E150" s="107"/>
    </row>
    <row r="151" spans="2:5" s="3" customFormat="1" ht="12.75">
      <c r="B151"/>
      <c r="C151"/>
      <c r="D151"/>
      <c r="E151" s="107"/>
    </row>
    <row r="152" spans="2:5" s="2" customFormat="1" ht="12.75">
      <c r="B152"/>
      <c r="C152"/>
      <c r="D152"/>
      <c r="E152" s="107"/>
    </row>
    <row r="153" spans="2:5" s="3" customFormat="1" ht="12.75">
      <c r="B153"/>
      <c r="C153"/>
      <c r="D153"/>
      <c r="E153" s="107"/>
    </row>
    <row r="154" spans="2:5" s="2" customFormat="1" ht="12.75">
      <c r="B154"/>
      <c r="C154"/>
      <c r="D154"/>
      <c r="E154" s="107"/>
    </row>
    <row r="155" spans="2:5" s="3" customFormat="1" ht="12.75">
      <c r="B155"/>
      <c r="C155"/>
      <c r="D155"/>
      <c r="E155" s="107"/>
    </row>
    <row r="156" spans="2:5" s="2" customFormat="1" ht="12.75">
      <c r="B156"/>
      <c r="C156"/>
      <c r="D156"/>
      <c r="E156" s="107"/>
    </row>
    <row r="157" spans="2:5" s="3" customFormat="1" ht="12.75">
      <c r="B157"/>
      <c r="C157"/>
      <c r="D157"/>
      <c r="E157" s="107"/>
    </row>
    <row r="158" spans="2:5" s="2" customFormat="1" ht="12.75">
      <c r="B158"/>
      <c r="C158"/>
      <c r="D158"/>
      <c r="E158" s="107"/>
    </row>
    <row r="159" spans="2:5" s="3" customFormat="1" ht="12.75">
      <c r="B159"/>
      <c r="C159"/>
      <c r="D159"/>
      <c r="E159" s="107"/>
    </row>
    <row r="160" spans="2:5" s="2" customFormat="1" ht="12.75">
      <c r="B160"/>
      <c r="C160"/>
      <c r="D160"/>
      <c r="E160" s="107"/>
    </row>
    <row r="161" spans="2:5" s="3" customFormat="1" ht="12.75">
      <c r="B161"/>
      <c r="C161"/>
      <c r="D161"/>
      <c r="E161" s="107"/>
    </row>
    <row r="162" spans="2:5" s="2" customFormat="1" ht="12.75">
      <c r="B162"/>
      <c r="C162"/>
      <c r="D162"/>
      <c r="E162" s="107"/>
    </row>
    <row r="163" spans="2:5" s="3" customFormat="1" ht="12.75">
      <c r="B163"/>
      <c r="C163"/>
      <c r="D163"/>
      <c r="E163" s="107"/>
    </row>
    <row r="164" spans="2:5" s="2" customFormat="1" ht="12.75">
      <c r="B164"/>
      <c r="C164"/>
      <c r="D164"/>
      <c r="E164" s="107"/>
    </row>
    <row r="165" spans="2:5" s="2" customFormat="1" ht="12.75">
      <c r="B165"/>
      <c r="C165"/>
      <c r="D165"/>
      <c r="E165" s="107"/>
    </row>
    <row r="166" spans="2:5" s="2" customFormat="1" ht="12.75">
      <c r="B166"/>
      <c r="C166"/>
      <c r="D166"/>
      <c r="E166" s="107"/>
    </row>
    <row r="167" spans="2:5" s="3" customFormat="1" ht="12.75">
      <c r="B167"/>
      <c r="C167"/>
      <c r="D167"/>
      <c r="E167" s="107"/>
    </row>
    <row r="168" spans="2:5" s="2" customFormat="1" ht="12.75">
      <c r="B168"/>
      <c r="C168"/>
      <c r="D168"/>
      <c r="E168" s="107"/>
    </row>
    <row r="169" spans="2:5" s="3" customFormat="1" ht="12.75">
      <c r="B169"/>
      <c r="C169"/>
      <c r="D169"/>
      <c r="E169" s="107"/>
    </row>
    <row r="170" spans="2:5" s="2" customFormat="1" ht="12.75">
      <c r="B170"/>
      <c r="C170"/>
      <c r="D170"/>
      <c r="E170" s="107"/>
    </row>
    <row r="171" spans="2:5" s="3" customFormat="1" ht="12.75">
      <c r="B171"/>
      <c r="C171"/>
      <c r="D171"/>
      <c r="E171" s="107"/>
    </row>
    <row r="172" spans="2:5" s="2" customFormat="1" ht="12.75">
      <c r="B172"/>
      <c r="C172"/>
      <c r="D172"/>
      <c r="E172" s="107"/>
    </row>
    <row r="173" spans="2:5" s="3" customFormat="1" ht="12.75">
      <c r="B173"/>
      <c r="C173"/>
      <c r="D173"/>
      <c r="E173" s="107"/>
    </row>
    <row r="174" spans="2:5" s="2" customFormat="1" ht="12.75">
      <c r="B174"/>
      <c r="C174"/>
      <c r="D174"/>
      <c r="E174" s="107"/>
    </row>
    <row r="175" spans="2:5" s="3" customFormat="1" ht="12.75">
      <c r="B175"/>
      <c r="C175"/>
      <c r="D175"/>
      <c r="E175" s="107"/>
    </row>
    <row r="176" spans="2:5" s="2" customFormat="1" ht="12.75">
      <c r="B176"/>
      <c r="C176"/>
      <c r="D176"/>
      <c r="E176" s="107"/>
    </row>
    <row r="177" spans="2:5" s="3" customFormat="1" ht="12.75">
      <c r="B177"/>
      <c r="C177"/>
      <c r="D177"/>
      <c r="E177" s="107"/>
    </row>
    <row r="178" spans="2:5" s="2" customFormat="1" ht="12.75">
      <c r="B178"/>
      <c r="C178"/>
      <c r="D178"/>
      <c r="E178" s="107"/>
    </row>
    <row r="179" spans="2:5" s="3" customFormat="1" ht="12.75">
      <c r="B179"/>
      <c r="C179"/>
      <c r="D179"/>
      <c r="E179" s="107"/>
    </row>
    <row r="180" spans="2:5" s="2" customFormat="1" ht="12.75">
      <c r="B180"/>
      <c r="C180"/>
      <c r="D180"/>
      <c r="E180" s="107"/>
    </row>
    <row r="181" spans="2:5" s="3" customFormat="1" ht="12.75">
      <c r="B181"/>
      <c r="C181"/>
      <c r="D181"/>
      <c r="E181" s="107"/>
    </row>
    <row r="182" spans="2:5" s="2" customFormat="1" ht="12.75">
      <c r="B182"/>
      <c r="C182"/>
      <c r="D182"/>
      <c r="E182" s="107"/>
    </row>
    <row r="183" spans="2:5" s="3" customFormat="1" ht="12.75">
      <c r="B183"/>
      <c r="C183"/>
      <c r="D183"/>
      <c r="E183" s="107"/>
    </row>
    <row r="184" spans="2:5" s="2" customFormat="1" ht="12.75">
      <c r="B184"/>
      <c r="C184"/>
      <c r="D184"/>
      <c r="E184" s="107"/>
    </row>
    <row r="185" spans="2:5" s="3" customFormat="1" ht="12.75">
      <c r="B185"/>
      <c r="C185"/>
      <c r="D185"/>
      <c r="E185" s="107"/>
    </row>
    <row r="186" spans="2:5" s="2" customFormat="1" ht="12.75">
      <c r="B186"/>
      <c r="C186"/>
      <c r="D186"/>
      <c r="E186" s="107"/>
    </row>
    <row r="187" spans="2:5" s="3" customFormat="1" ht="12.75">
      <c r="B187"/>
      <c r="C187"/>
      <c r="D187"/>
      <c r="E187" s="107"/>
    </row>
    <row r="188" spans="2:5" s="2" customFormat="1" ht="12.75">
      <c r="B188"/>
      <c r="C188"/>
      <c r="D188"/>
      <c r="E188" s="107"/>
    </row>
    <row r="189" spans="2:5" s="3" customFormat="1" ht="12.75">
      <c r="B189"/>
      <c r="C189"/>
      <c r="D189"/>
      <c r="E189" s="107"/>
    </row>
    <row r="190" spans="2:5" s="2" customFormat="1" ht="12.75">
      <c r="B190"/>
      <c r="C190"/>
      <c r="D190"/>
      <c r="E190" s="107"/>
    </row>
    <row r="191" spans="2:5" s="3" customFormat="1" ht="12.75">
      <c r="B191"/>
      <c r="C191"/>
      <c r="D191"/>
      <c r="E191" s="107"/>
    </row>
    <row r="192" spans="2:5" s="2" customFormat="1" ht="12.75">
      <c r="B192"/>
      <c r="C192"/>
      <c r="D192"/>
      <c r="E192" s="107"/>
    </row>
    <row r="193" spans="2:5" s="3" customFormat="1" ht="12.75">
      <c r="B193"/>
      <c r="C193"/>
      <c r="D193"/>
      <c r="E193" s="107"/>
    </row>
    <row r="194" spans="2:5" s="2" customFormat="1" ht="12.75">
      <c r="B194"/>
      <c r="C194"/>
      <c r="D194"/>
      <c r="E194" s="107"/>
    </row>
    <row r="195" spans="2:5" s="3" customFormat="1" ht="12.75">
      <c r="B195"/>
      <c r="C195"/>
      <c r="D195"/>
      <c r="E195" s="107"/>
    </row>
    <row r="196" spans="2:5" s="2" customFormat="1" ht="12.75">
      <c r="B196"/>
      <c r="C196"/>
      <c r="D196"/>
      <c r="E196" s="107"/>
    </row>
    <row r="197" spans="2:5" s="3" customFormat="1" ht="12.75">
      <c r="B197"/>
      <c r="C197"/>
      <c r="D197"/>
      <c r="E197" s="107"/>
    </row>
    <row r="198" spans="2:5" s="2" customFormat="1" ht="12.75">
      <c r="B198"/>
      <c r="C198"/>
      <c r="D198"/>
      <c r="E198" s="107"/>
    </row>
    <row r="199" spans="2:5" s="3" customFormat="1" ht="12.75">
      <c r="B199"/>
      <c r="C199"/>
      <c r="D199"/>
      <c r="E199" s="107"/>
    </row>
    <row r="200" spans="2:5" s="2" customFormat="1" ht="12.75">
      <c r="B200"/>
      <c r="C200"/>
      <c r="D200"/>
      <c r="E200" s="107"/>
    </row>
    <row r="201" spans="2:5" s="3" customFormat="1" ht="12.75">
      <c r="B201"/>
      <c r="C201"/>
      <c r="D201"/>
      <c r="E201" s="107"/>
    </row>
    <row r="202" spans="2:5" s="2" customFormat="1" ht="12.75">
      <c r="B202"/>
      <c r="C202"/>
      <c r="D202"/>
      <c r="E202" s="107"/>
    </row>
    <row r="203" spans="2:5" s="3" customFormat="1" ht="12.75">
      <c r="B203"/>
      <c r="C203"/>
      <c r="D203"/>
      <c r="E203" s="107"/>
    </row>
    <row r="204" spans="2:5" s="2" customFormat="1" ht="12.75">
      <c r="B204"/>
      <c r="C204"/>
      <c r="D204"/>
      <c r="E204" s="107"/>
    </row>
    <row r="205" spans="2:5" s="3" customFormat="1" ht="12.75">
      <c r="B205"/>
      <c r="C205"/>
      <c r="D205"/>
      <c r="E205" s="107"/>
    </row>
    <row r="206" spans="2:5" s="2" customFormat="1" ht="12.75">
      <c r="B206"/>
      <c r="C206"/>
      <c r="D206"/>
      <c r="E206" s="107"/>
    </row>
    <row r="216" spans="6:8" ht="12.75">
      <c r="F216"/>
      <c r="G216"/>
      <c r="H216"/>
    </row>
    <row r="225" spans="2:5" s="3" customFormat="1" ht="12.75">
      <c r="B225"/>
      <c r="C225"/>
      <c r="D225"/>
      <c r="E225" s="107"/>
    </row>
  </sheetData>
  <sheetProtection/>
  <printOptions gridLines="1"/>
  <pageMargins left="0.75" right="0.75" top="1.24" bottom="0.93" header="0.5" footer="0.5"/>
  <pageSetup fitToHeight="1" fitToWidth="1" horizontalDpi="600" verticalDpi="600" orientation="landscape" scale="96" r:id="rId1"/>
  <headerFooter alignWithMargins="0">
    <oddHeader>&amp;C&amp;"Arial,Bold"&amp;24 2011 Northwest Region Prepared Public Speaking CDE</oddHeader>
    <oddFooter>&amp;CPage &amp;P of &amp;N
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E5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8.28125" style="0" customWidth="1"/>
    <col min="4" max="4" width="38.0039062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5" s="109" customFormat="1" ht="24" customHeight="1" thickBot="1">
      <c r="A1" s="77" t="s">
        <v>15</v>
      </c>
      <c r="B1" s="78" t="s">
        <v>16</v>
      </c>
      <c r="C1" s="78" t="s">
        <v>17</v>
      </c>
      <c r="D1" s="77" t="s">
        <v>12</v>
      </c>
      <c r="E1" s="77" t="s">
        <v>18</v>
      </c>
    </row>
    <row r="2" spans="1:5" s="90" customFormat="1" ht="33.75" customHeight="1">
      <c r="A2" s="80">
        <v>1</v>
      </c>
      <c r="B2" s="80"/>
      <c r="C2" s="81"/>
      <c r="D2" s="80"/>
      <c r="E2" s="82"/>
    </row>
    <row r="3" spans="1:5" s="90" customFormat="1" ht="24" customHeight="1">
      <c r="A3" s="83">
        <v>2</v>
      </c>
      <c r="B3" s="83"/>
      <c r="C3" s="83"/>
      <c r="D3" s="83"/>
      <c r="E3" s="85"/>
    </row>
    <row r="4" spans="1:5" s="90" customFormat="1" ht="24" customHeight="1">
      <c r="A4" s="86">
        <v>3</v>
      </c>
      <c r="B4" s="86"/>
      <c r="C4" s="86"/>
      <c r="D4" s="86"/>
      <c r="E4" s="88"/>
    </row>
    <row r="5" spans="1:5" s="90" customFormat="1" ht="24" customHeight="1">
      <c r="A5" s="83">
        <v>4</v>
      </c>
      <c r="B5" s="83"/>
      <c r="C5" s="83"/>
      <c r="D5" s="83"/>
      <c r="E5" s="85"/>
    </row>
    <row r="6" spans="1:5" s="90" customFormat="1" ht="24" customHeight="1">
      <c r="A6" s="111" t="s">
        <v>19</v>
      </c>
      <c r="B6" s="80"/>
      <c r="C6" s="80"/>
      <c r="D6" s="80"/>
      <c r="E6" s="89"/>
    </row>
    <row r="7" spans="1:5" s="93" customFormat="1" ht="24" customHeight="1">
      <c r="A7" s="83">
        <v>6</v>
      </c>
      <c r="B7" s="83"/>
      <c r="C7" s="83"/>
      <c r="D7" s="83"/>
      <c r="E7" s="85"/>
    </row>
    <row r="8" spans="1:5" s="90" customFormat="1" ht="24" customHeight="1">
      <c r="A8" s="86">
        <v>7</v>
      </c>
      <c r="B8" s="86"/>
      <c r="C8" s="86"/>
      <c r="D8" s="86"/>
      <c r="E8" s="88"/>
    </row>
    <row r="9" spans="1:5" s="93" customFormat="1" ht="24" customHeight="1">
      <c r="A9" s="83">
        <v>8</v>
      </c>
      <c r="B9" s="83"/>
      <c r="C9" s="83"/>
      <c r="D9" s="83"/>
      <c r="E9" s="85"/>
    </row>
    <row r="10" spans="1:5" s="90" customFormat="1" ht="24" customHeight="1">
      <c r="A10" s="111" t="s">
        <v>20</v>
      </c>
      <c r="B10" s="80"/>
      <c r="C10" s="80"/>
      <c r="D10" s="80"/>
      <c r="E10" s="89"/>
    </row>
    <row r="11" spans="1:5" s="90" customFormat="1" ht="24" customHeight="1">
      <c r="A11" s="83">
        <v>10</v>
      </c>
      <c r="B11" s="83"/>
      <c r="C11" s="83"/>
      <c r="D11" s="83"/>
      <c r="E11" s="85"/>
    </row>
    <row r="12" spans="1:5" s="93" customFormat="1" ht="24" customHeight="1">
      <c r="A12" s="112">
        <v>11</v>
      </c>
      <c r="B12" s="86"/>
      <c r="C12" s="86"/>
      <c r="D12" s="86"/>
      <c r="E12" s="88"/>
    </row>
    <row r="13" spans="1:5" s="90" customFormat="1" ht="24" customHeight="1">
      <c r="A13" s="83">
        <v>12</v>
      </c>
      <c r="B13" s="83"/>
      <c r="C13" s="83"/>
      <c r="D13" s="83"/>
      <c r="E13" s="85"/>
    </row>
    <row r="14" spans="1:5" s="90" customFormat="1" ht="24" customHeight="1">
      <c r="A14" s="111" t="s">
        <v>21</v>
      </c>
      <c r="B14" s="80"/>
      <c r="C14" s="80"/>
      <c r="D14" s="80"/>
      <c r="E14" s="89"/>
    </row>
    <row r="15" spans="1:5" s="93" customFormat="1" ht="24" customHeight="1">
      <c r="A15" s="83">
        <v>14</v>
      </c>
      <c r="B15" s="83"/>
      <c r="C15" s="83"/>
      <c r="D15" s="83"/>
      <c r="E15" s="85"/>
    </row>
    <row r="16" spans="1:5" s="90" customFormat="1" ht="24" customHeight="1">
      <c r="A16" s="86">
        <v>15</v>
      </c>
      <c r="B16" s="86"/>
      <c r="C16" s="86"/>
      <c r="D16" s="86"/>
      <c r="E16" s="88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.75">
      <c r="B18"/>
      <c r="C18"/>
      <c r="D18"/>
      <c r="E18" s="107"/>
    </row>
    <row r="19" spans="2:5" s="2" customFormat="1" ht="12.75">
      <c r="B19"/>
      <c r="C19"/>
      <c r="D19"/>
      <c r="E19" s="107"/>
    </row>
    <row r="20" spans="2:5" s="3" customFormat="1" ht="12.75">
      <c r="B20"/>
      <c r="C20"/>
      <c r="D20"/>
      <c r="E20" s="107"/>
    </row>
    <row r="21" spans="2:5" s="3" customFormat="1" ht="12.75">
      <c r="B21"/>
      <c r="C21"/>
      <c r="D21"/>
      <c r="E21" s="107"/>
    </row>
    <row r="22" spans="2:5" s="2" customFormat="1" ht="12.75">
      <c r="B22"/>
      <c r="C22"/>
      <c r="D22"/>
      <c r="E22" s="107"/>
    </row>
    <row r="23" spans="2:5" s="3" customFormat="1" ht="12.75">
      <c r="B23"/>
      <c r="C23"/>
      <c r="D23"/>
      <c r="E23" s="107"/>
    </row>
    <row r="24" spans="2:5" s="2" customFormat="1" ht="12.75">
      <c r="B24"/>
      <c r="C24"/>
      <c r="D24"/>
      <c r="E24" s="107"/>
    </row>
    <row r="25" spans="2:5" s="3" customFormat="1" ht="12.75">
      <c r="B25"/>
      <c r="C25"/>
      <c r="D25"/>
      <c r="E25" s="107"/>
    </row>
    <row r="26" spans="2:5" s="2" customFormat="1" ht="12.75">
      <c r="B26"/>
      <c r="C26"/>
      <c r="D26"/>
      <c r="E26" s="107"/>
    </row>
    <row r="27" spans="2:5" s="3" customFormat="1" ht="12.75">
      <c r="B27"/>
      <c r="C27"/>
      <c r="D27"/>
      <c r="E27" s="107"/>
    </row>
    <row r="28" spans="2:5" s="2" customFormat="1" ht="12.75">
      <c r="B28"/>
      <c r="C28"/>
      <c r="D28"/>
      <c r="E28" s="107"/>
    </row>
    <row r="29" spans="2:5" s="2" customFormat="1" ht="12.75">
      <c r="B29"/>
      <c r="C29"/>
      <c r="D29"/>
      <c r="E29" s="107"/>
    </row>
    <row r="30" spans="2:5" s="2" customFormat="1" ht="12.75">
      <c r="B30"/>
      <c r="C30"/>
      <c r="D30"/>
      <c r="E30" s="107"/>
    </row>
    <row r="31" spans="2:5" s="3" customFormat="1" ht="12.75">
      <c r="B31"/>
      <c r="C31"/>
      <c r="D31"/>
      <c r="E31" s="107"/>
    </row>
    <row r="32" spans="2:5" s="2" customFormat="1" ht="12.75">
      <c r="B32"/>
      <c r="C32"/>
      <c r="D32"/>
      <c r="E32" s="107"/>
    </row>
    <row r="33" spans="2:5" s="3" customFormat="1" ht="12.75">
      <c r="B33"/>
      <c r="C33"/>
      <c r="D33"/>
      <c r="E33" s="107"/>
    </row>
    <row r="34" spans="2:5" s="2" customFormat="1" ht="12.75">
      <c r="B34"/>
      <c r="C34"/>
      <c r="D34"/>
      <c r="E34" s="107"/>
    </row>
    <row r="35" spans="2:5" s="3" customFormat="1" ht="12.75">
      <c r="B35"/>
      <c r="C35"/>
      <c r="D35"/>
      <c r="E35" s="107"/>
    </row>
    <row r="36" spans="2:5" s="2" customFormat="1" ht="12.75">
      <c r="B36"/>
      <c r="C36"/>
      <c r="D36"/>
      <c r="E36" s="107"/>
    </row>
    <row r="37" spans="2:5" s="3" customFormat="1" ht="12.75">
      <c r="B37"/>
      <c r="C37"/>
      <c r="D37"/>
      <c r="E37" s="107"/>
    </row>
    <row r="38" spans="2:5" s="2" customFormat="1" ht="12.75">
      <c r="B38"/>
      <c r="C38"/>
      <c r="D38"/>
      <c r="E38" s="107"/>
    </row>
    <row r="39" spans="2:5" s="3" customFormat="1" ht="12.75">
      <c r="B39"/>
      <c r="C39"/>
      <c r="D39"/>
      <c r="E39" s="107"/>
    </row>
    <row r="40" spans="2:5" s="2" customFormat="1" ht="12.75">
      <c r="B40"/>
      <c r="C40"/>
      <c r="D40"/>
      <c r="E40" s="107"/>
    </row>
    <row r="41" spans="2:5" s="3" customFormat="1" ht="12.75">
      <c r="B41"/>
      <c r="C41"/>
      <c r="D41"/>
      <c r="E41" s="107"/>
    </row>
    <row r="42" spans="2:5" s="2" customFormat="1" ht="12.75">
      <c r="B42"/>
      <c r="C42"/>
      <c r="D42"/>
      <c r="E42" s="107"/>
    </row>
    <row r="43" spans="2:5" s="3" customFormat="1" ht="12.75">
      <c r="B43"/>
      <c r="C43"/>
      <c r="D43"/>
      <c r="E43" s="107"/>
    </row>
    <row r="44" spans="2:5" s="2" customFormat="1" ht="12.75">
      <c r="B44"/>
      <c r="C44"/>
      <c r="D44"/>
      <c r="E44" s="107"/>
    </row>
    <row r="45" spans="2:5" s="3" customFormat="1" ht="12.75">
      <c r="B45"/>
      <c r="C45"/>
      <c r="D45"/>
      <c r="E45" s="107"/>
    </row>
    <row r="46" spans="2:5" s="2" customFormat="1" ht="12.75">
      <c r="B46"/>
      <c r="C46"/>
      <c r="D46"/>
      <c r="E46" s="107"/>
    </row>
    <row r="47" spans="2:5" s="3" customFormat="1" ht="12.75">
      <c r="B47"/>
      <c r="C47"/>
      <c r="D47"/>
      <c r="E47" s="107"/>
    </row>
    <row r="48" spans="2:5" s="2" customFormat="1" ht="12.75">
      <c r="B48"/>
      <c r="C48"/>
      <c r="D48"/>
      <c r="E48" s="107"/>
    </row>
    <row r="49" spans="2:5" s="3" customFormat="1" ht="12.75">
      <c r="B49"/>
      <c r="C49"/>
      <c r="D49"/>
      <c r="E49" s="107"/>
    </row>
    <row r="50" spans="2:5" s="2" customFormat="1" ht="12.75">
      <c r="B50"/>
      <c r="C50"/>
      <c r="D50"/>
      <c r="E50" s="107"/>
    </row>
    <row r="51" spans="2:5" s="3" customFormat="1" ht="12.75">
      <c r="B51"/>
      <c r="C51"/>
      <c r="D51"/>
      <c r="E51" s="107"/>
    </row>
    <row r="52" spans="2:5" s="2" customFormat="1" ht="12.75">
      <c r="B52"/>
      <c r="C52"/>
      <c r="D52"/>
      <c r="E52" s="107"/>
    </row>
    <row r="53" spans="2:5" s="3" customFormat="1" ht="12.75">
      <c r="B53"/>
      <c r="C53"/>
      <c r="D53"/>
      <c r="E53" s="107"/>
    </row>
    <row r="54" spans="2:5" s="2" customFormat="1" ht="12.75">
      <c r="B54"/>
      <c r="C54"/>
      <c r="D54"/>
      <c r="E54" s="107"/>
    </row>
    <row r="55" spans="2:5" s="3" customFormat="1" ht="12.75">
      <c r="B55"/>
      <c r="C55"/>
      <c r="D55"/>
      <c r="E55" s="107"/>
    </row>
    <row r="56" spans="2:5" s="2" customFormat="1" ht="12.75">
      <c r="B56"/>
      <c r="C56"/>
      <c r="D56"/>
      <c r="E56" s="107"/>
    </row>
    <row r="57" spans="2:5" s="3" customFormat="1" ht="12.75">
      <c r="B57"/>
      <c r="C57"/>
      <c r="D57"/>
      <c r="E57" s="107"/>
    </row>
    <row r="58" spans="2:5" s="2" customFormat="1" ht="12.75">
      <c r="B58"/>
      <c r="C58"/>
      <c r="D58"/>
      <c r="E58" s="107"/>
    </row>
    <row r="59" spans="2:5" s="3" customFormat="1" ht="12.75">
      <c r="B59"/>
      <c r="C59"/>
      <c r="D59"/>
      <c r="E59" s="107"/>
    </row>
    <row r="60" spans="2:5" s="2" customFormat="1" ht="12.75">
      <c r="B60"/>
      <c r="C60"/>
      <c r="D60"/>
      <c r="E60" s="107"/>
    </row>
    <row r="61" spans="2:5" s="3" customFormat="1" ht="12.75">
      <c r="B61"/>
      <c r="C61"/>
      <c r="D61"/>
      <c r="E61" s="107"/>
    </row>
    <row r="62" spans="2:5" s="2" customFormat="1" ht="12.75">
      <c r="B62"/>
      <c r="C62"/>
      <c r="D62"/>
      <c r="E62" s="107"/>
    </row>
    <row r="63" spans="2:5" s="2" customFormat="1" ht="12.75">
      <c r="B63"/>
      <c r="C63"/>
      <c r="D63"/>
      <c r="E63" s="107"/>
    </row>
    <row r="64" spans="2:5" s="2" customFormat="1" ht="12.75">
      <c r="B64"/>
      <c r="C64"/>
      <c r="D64"/>
      <c r="E64" s="107"/>
    </row>
    <row r="65" spans="2:5" s="2" customFormat="1" ht="12.75">
      <c r="B65"/>
      <c r="C65"/>
      <c r="D65"/>
      <c r="E65" s="107"/>
    </row>
    <row r="66" spans="2:5" s="2" customFormat="1" ht="12.75">
      <c r="B66"/>
      <c r="C66"/>
      <c r="D66"/>
      <c r="E66" s="107"/>
    </row>
    <row r="67" spans="2:5" s="3" customFormat="1" ht="12.75">
      <c r="B67"/>
      <c r="C67"/>
      <c r="D67"/>
      <c r="E67" s="107"/>
    </row>
    <row r="68" spans="2:5" s="2" customFormat="1" ht="12.75">
      <c r="B68"/>
      <c r="C68"/>
      <c r="D68"/>
      <c r="E68" s="107"/>
    </row>
    <row r="69" spans="2:5" s="3" customFormat="1" ht="12.75">
      <c r="B69"/>
      <c r="C69"/>
      <c r="D69"/>
      <c r="E69" s="107"/>
    </row>
    <row r="70" spans="2:5" s="2" customFormat="1" ht="12.75">
      <c r="B70"/>
      <c r="C70"/>
      <c r="D70"/>
      <c r="E70" s="107"/>
    </row>
    <row r="71" spans="2:5" s="3" customFormat="1" ht="12.75">
      <c r="B71"/>
      <c r="C71"/>
      <c r="D71"/>
      <c r="E71" s="107"/>
    </row>
    <row r="72" spans="2:5" s="2" customFormat="1" ht="12.75">
      <c r="B72"/>
      <c r="C72"/>
      <c r="D72"/>
      <c r="E72" s="107"/>
    </row>
    <row r="73" spans="2:5" s="3" customFormat="1" ht="12.75">
      <c r="B73"/>
      <c r="C73"/>
      <c r="D73"/>
      <c r="E73" s="107"/>
    </row>
    <row r="74" spans="2:5" s="2" customFormat="1" ht="12.75">
      <c r="B74"/>
      <c r="C74"/>
      <c r="D74"/>
      <c r="E74" s="107"/>
    </row>
    <row r="75" spans="2:5" s="3" customFormat="1" ht="12.75">
      <c r="B75"/>
      <c r="C75"/>
      <c r="D75"/>
      <c r="E75" s="107"/>
    </row>
    <row r="76" spans="2:5" s="2" customFormat="1" ht="12.75">
      <c r="B76"/>
      <c r="C76"/>
      <c r="D76"/>
      <c r="E76" s="107"/>
    </row>
    <row r="77" spans="2:5" s="3" customFormat="1" ht="12.75">
      <c r="B77"/>
      <c r="C77"/>
      <c r="D77"/>
      <c r="E77" s="107"/>
    </row>
    <row r="78" spans="2:5" s="2" customFormat="1" ht="12.75">
      <c r="B78"/>
      <c r="C78"/>
      <c r="D78"/>
      <c r="E78" s="107"/>
    </row>
    <row r="79" spans="2:5" s="3" customFormat="1" ht="12.75">
      <c r="B79"/>
      <c r="C79"/>
      <c r="D79"/>
      <c r="E79" s="107"/>
    </row>
    <row r="80" spans="2:5" s="2" customFormat="1" ht="12.75">
      <c r="B80"/>
      <c r="C80"/>
      <c r="D80"/>
      <c r="E80" s="107"/>
    </row>
    <row r="81" spans="2:5" s="3" customFormat="1" ht="12.75">
      <c r="B81"/>
      <c r="C81"/>
      <c r="D81"/>
      <c r="E81" s="107"/>
    </row>
    <row r="82" spans="2:5" s="2" customFormat="1" ht="12.75">
      <c r="B82"/>
      <c r="C82"/>
      <c r="D82"/>
      <c r="E82" s="107"/>
    </row>
    <row r="83" spans="2:5" s="3" customFormat="1" ht="12.75">
      <c r="B83"/>
      <c r="C83"/>
      <c r="D83"/>
      <c r="E83" s="107"/>
    </row>
    <row r="84" spans="2:5" s="2" customFormat="1" ht="12.75">
      <c r="B84"/>
      <c r="C84"/>
      <c r="D84"/>
      <c r="E84" s="107"/>
    </row>
    <row r="85" spans="2:5" s="3" customFormat="1" ht="12.75">
      <c r="B85"/>
      <c r="C85"/>
      <c r="D85"/>
      <c r="E85" s="107"/>
    </row>
    <row r="86" spans="2:5" s="2" customFormat="1" ht="12.75">
      <c r="B86"/>
      <c r="C86"/>
      <c r="D86"/>
      <c r="E86" s="107"/>
    </row>
    <row r="87" spans="2:5" s="3" customFormat="1" ht="12.75">
      <c r="B87"/>
      <c r="C87"/>
      <c r="D87"/>
      <c r="E87" s="107"/>
    </row>
    <row r="88" spans="2:5" s="2" customFormat="1" ht="12.75">
      <c r="B88"/>
      <c r="C88"/>
      <c r="D88"/>
      <c r="E88" s="107"/>
    </row>
    <row r="89" spans="2:5" s="3" customFormat="1" ht="12.75">
      <c r="B89"/>
      <c r="C89"/>
      <c r="D89"/>
      <c r="E89" s="107"/>
    </row>
    <row r="90" spans="2:5" s="2" customFormat="1" ht="12.75">
      <c r="B90"/>
      <c r="C90"/>
      <c r="D90"/>
      <c r="E90" s="107"/>
    </row>
    <row r="91" spans="2:5" s="3" customFormat="1" ht="12.75">
      <c r="B91"/>
      <c r="C91"/>
      <c r="D91"/>
      <c r="E91" s="107"/>
    </row>
    <row r="92" spans="2:5" s="2" customFormat="1" ht="12.75">
      <c r="B92"/>
      <c r="C92"/>
      <c r="D92"/>
      <c r="E92" s="107"/>
    </row>
    <row r="93" spans="2:5" s="3" customFormat="1" ht="12.75">
      <c r="B93"/>
      <c r="C93"/>
      <c r="D93"/>
      <c r="E93" s="107"/>
    </row>
    <row r="94" spans="2:5" s="2" customFormat="1" ht="12.75">
      <c r="B94"/>
      <c r="C94"/>
      <c r="D94"/>
      <c r="E94" s="107"/>
    </row>
    <row r="95" spans="2:5" s="3" customFormat="1" ht="12.75">
      <c r="B95"/>
      <c r="C95"/>
      <c r="D95"/>
      <c r="E95" s="107"/>
    </row>
    <row r="96" spans="2:5" s="2" customFormat="1" ht="12.75">
      <c r="B96"/>
      <c r="C96"/>
      <c r="D96"/>
      <c r="E96" s="107"/>
    </row>
    <row r="97" spans="2:5" s="3" customFormat="1" ht="12.75">
      <c r="B97"/>
      <c r="C97"/>
      <c r="D97"/>
      <c r="E97" s="107"/>
    </row>
    <row r="98" spans="2:5" s="2" customFormat="1" ht="12.75">
      <c r="B98"/>
      <c r="C98"/>
      <c r="D98"/>
      <c r="E98" s="107"/>
    </row>
    <row r="99" spans="2:5" s="3" customFormat="1" ht="12.75">
      <c r="B99"/>
      <c r="C99"/>
      <c r="D99"/>
      <c r="E99" s="107"/>
    </row>
    <row r="100" spans="2:5" s="2" customFormat="1" ht="12.75">
      <c r="B100"/>
      <c r="C100"/>
      <c r="D100"/>
      <c r="E100" s="107"/>
    </row>
    <row r="101" spans="2:5" s="3" customFormat="1" ht="12.75">
      <c r="B101"/>
      <c r="C101"/>
      <c r="D101"/>
      <c r="E101" s="107"/>
    </row>
    <row r="102" spans="2:5" s="2" customFormat="1" ht="12.75">
      <c r="B102"/>
      <c r="C102"/>
      <c r="D102"/>
      <c r="E102" s="107"/>
    </row>
    <row r="103" spans="2:5" s="3" customFormat="1" ht="12.75">
      <c r="B103"/>
      <c r="C103"/>
      <c r="D103"/>
      <c r="E103" s="107"/>
    </row>
    <row r="104" spans="2:5" s="2" customFormat="1" ht="12.75">
      <c r="B104"/>
      <c r="C104"/>
      <c r="D104"/>
      <c r="E104" s="107"/>
    </row>
    <row r="105" spans="2:5" s="3" customFormat="1" ht="12.75">
      <c r="B105"/>
      <c r="C105"/>
      <c r="D105"/>
      <c r="E105" s="107"/>
    </row>
    <row r="106" spans="2:5" s="2" customFormat="1" ht="12.75">
      <c r="B106"/>
      <c r="C106"/>
      <c r="D106"/>
      <c r="E106" s="107"/>
    </row>
    <row r="107" spans="2:5" s="3" customFormat="1" ht="12.75">
      <c r="B107"/>
      <c r="C107"/>
      <c r="D107"/>
      <c r="E107" s="107"/>
    </row>
    <row r="108" spans="2:5" s="2" customFormat="1" ht="12.75">
      <c r="B108"/>
      <c r="C108"/>
      <c r="D108"/>
      <c r="E108" s="107"/>
    </row>
    <row r="109" spans="2:5" s="3" customFormat="1" ht="12.75">
      <c r="B109"/>
      <c r="C109"/>
      <c r="D109"/>
      <c r="E109" s="107"/>
    </row>
    <row r="110" spans="2:5" s="2" customFormat="1" ht="12.75">
      <c r="B110"/>
      <c r="C110"/>
      <c r="D110"/>
      <c r="E110" s="107"/>
    </row>
    <row r="111" spans="2:5" s="3" customFormat="1" ht="12.75">
      <c r="B111"/>
      <c r="C111"/>
      <c r="D111"/>
      <c r="E111" s="107"/>
    </row>
    <row r="112" spans="2:5" s="2" customFormat="1" ht="12.75">
      <c r="B112"/>
      <c r="C112"/>
      <c r="D112"/>
      <c r="E112" s="107"/>
    </row>
    <row r="113" spans="2:5" s="3" customFormat="1" ht="12.75">
      <c r="B113"/>
      <c r="C113"/>
      <c r="D113"/>
      <c r="E113" s="107"/>
    </row>
    <row r="114" spans="2:5" s="2" customFormat="1" ht="12.75">
      <c r="B114"/>
      <c r="C114"/>
      <c r="D114"/>
      <c r="E114" s="107"/>
    </row>
    <row r="115" spans="2:5" s="3" customFormat="1" ht="12.75">
      <c r="B115"/>
      <c r="C115"/>
      <c r="D115"/>
      <c r="E115" s="107"/>
    </row>
    <row r="116" spans="2:5" s="2" customFormat="1" ht="12.75">
      <c r="B116"/>
      <c r="C116"/>
      <c r="D116"/>
      <c r="E116" s="107"/>
    </row>
    <row r="117" spans="2:5" s="3" customFormat="1" ht="12.75">
      <c r="B117"/>
      <c r="C117"/>
      <c r="D117"/>
      <c r="E117" s="107"/>
    </row>
    <row r="118" spans="2:5" s="2" customFormat="1" ht="12.75">
      <c r="B118"/>
      <c r="C118"/>
      <c r="D118"/>
      <c r="E118" s="107"/>
    </row>
    <row r="119" spans="2:5" s="3" customFormat="1" ht="12.75">
      <c r="B119"/>
      <c r="C119"/>
      <c r="D119"/>
      <c r="E119" s="107"/>
    </row>
    <row r="120" spans="2:5" s="2" customFormat="1" ht="12.75">
      <c r="B120"/>
      <c r="C120"/>
      <c r="D120"/>
      <c r="E120" s="107"/>
    </row>
    <row r="121" spans="2:5" s="3" customFormat="1" ht="12.75">
      <c r="B121"/>
      <c r="C121"/>
      <c r="D121"/>
      <c r="E121" s="107"/>
    </row>
    <row r="122" spans="2:5" s="2" customFormat="1" ht="12.75">
      <c r="B122"/>
      <c r="C122"/>
      <c r="D122"/>
      <c r="E122" s="107"/>
    </row>
    <row r="123" spans="2:5" s="2" customFormat="1" ht="12.75">
      <c r="B123"/>
      <c r="C123"/>
      <c r="D123"/>
      <c r="E123" s="107"/>
    </row>
    <row r="124" spans="2:5" s="2" customFormat="1" ht="12.75">
      <c r="B124"/>
      <c r="C124"/>
      <c r="D124"/>
      <c r="E124" s="107"/>
    </row>
    <row r="125" spans="2:5" s="3" customFormat="1" ht="12.75">
      <c r="B125"/>
      <c r="C125"/>
      <c r="D125"/>
      <c r="E125" s="107"/>
    </row>
    <row r="126" spans="2:5" s="2" customFormat="1" ht="12.75">
      <c r="B126"/>
      <c r="C126"/>
      <c r="D126"/>
      <c r="E126" s="107"/>
    </row>
    <row r="127" spans="2:5" s="3" customFormat="1" ht="12.75">
      <c r="B127"/>
      <c r="C127"/>
      <c r="D127"/>
      <c r="E127" s="107"/>
    </row>
    <row r="128" spans="2:5" s="2" customFormat="1" ht="12.75">
      <c r="B128"/>
      <c r="C128"/>
      <c r="D128"/>
      <c r="E128" s="107"/>
    </row>
    <row r="129" spans="2:5" s="3" customFormat="1" ht="12.75">
      <c r="B129"/>
      <c r="C129"/>
      <c r="D129"/>
      <c r="E129" s="107"/>
    </row>
    <row r="130" spans="2:5" s="2" customFormat="1" ht="12.75">
      <c r="B130"/>
      <c r="C130"/>
      <c r="D130"/>
      <c r="E130" s="107"/>
    </row>
    <row r="131" spans="2:5" s="3" customFormat="1" ht="12.75">
      <c r="B131"/>
      <c r="C131"/>
      <c r="D131"/>
      <c r="E131" s="107"/>
    </row>
    <row r="132" spans="2:5" s="2" customFormat="1" ht="12.75">
      <c r="B132"/>
      <c r="C132"/>
      <c r="D132"/>
      <c r="E132" s="107"/>
    </row>
    <row r="133" spans="2:5" s="3" customFormat="1" ht="12.75">
      <c r="B133"/>
      <c r="C133"/>
      <c r="D133"/>
      <c r="E133" s="107"/>
    </row>
    <row r="134" spans="2:5" s="2" customFormat="1" ht="12.75">
      <c r="B134"/>
      <c r="C134"/>
      <c r="D134"/>
      <c r="E134" s="107"/>
    </row>
    <row r="135" spans="2:5" s="3" customFormat="1" ht="12.75">
      <c r="B135"/>
      <c r="C135"/>
      <c r="D135"/>
      <c r="E135" s="107"/>
    </row>
    <row r="136" spans="2:5" s="2" customFormat="1" ht="12.75">
      <c r="B136"/>
      <c r="C136"/>
      <c r="D136"/>
      <c r="E136" s="107"/>
    </row>
    <row r="137" spans="2:5" s="3" customFormat="1" ht="12.75">
      <c r="B137"/>
      <c r="C137"/>
      <c r="D137"/>
      <c r="E137" s="107"/>
    </row>
    <row r="138" spans="2:5" s="2" customFormat="1" ht="12.75">
      <c r="B138"/>
      <c r="C138"/>
      <c r="D138"/>
      <c r="E138" s="107"/>
    </row>
    <row r="139" spans="2:5" s="3" customFormat="1" ht="12.75">
      <c r="B139"/>
      <c r="C139"/>
      <c r="D139"/>
      <c r="E139" s="107"/>
    </row>
    <row r="140" spans="2:5" s="2" customFormat="1" ht="12.75">
      <c r="B140"/>
      <c r="C140"/>
      <c r="D140"/>
      <c r="E140" s="107"/>
    </row>
    <row r="141" spans="2:5" s="3" customFormat="1" ht="12.75">
      <c r="B141"/>
      <c r="C141"/>
      <c r="D141"/>
      <c r="E141" s="107"/>
    </row>
    <row r="142" spans="2:5" s="2" customFormat="1" ht="12.75">
      <c r="B142"/>
      <c r="C142"/>
      <c r="D142"/>
      <c r="E142" s="107"/>
    </row>
    <row r="143" spans="2:5" s="3" customFormat="1" ht="12.75">
      <c r="B143"/>
      <c r="C143"/>
      <c r="D143"/>
      <c r="E143" s="107"/>
    </row>
    <row r="144" spans="2:5" s="2" customFormat="1" ht="12.75">
      <c r="B144"/>
      <c r="C144"/>
      <c r="D144"/>
      <c r="E144" s="107"/>
    </row>
    <row r="145" spans="2:5" s="3" customFormat="1" ht="12.75">
      <c r="B145"/>
      <c r="C145"/>
      <c r="D145"/>
      <c r="E145" s="107"/>
    </row>
    <row r="146" spans="2:5" s="2" customFormat="1" ht="12.75">
      <c r="B146"/>
      <c r="C146"/>
      <c r="D146"/>
      <c r="E146" s="107"/>
    </row>
    <row r="147" spans="2:5" s="3" customFormat="1" ht="12.75">
      <c r="B147"/>
      <c r="C147"/>
      <c r="D147"/>
      <c r="E147" s="107"/>
    </row>
    <row r="148" spans="2:5" s="2" customFormat="1" ht="12.75">
      <c r="B148"/>
      <c r="C148"/>
      <c r="D148"/>
      <c r="E148" s="107"/>
    </row>
    <row r="149" spans="2:5" s="3" customFormat="1" ht="12.75">
      <c r="B149"/>
      <c r="C149"/>
      <c r="D149"/>
      <c r="E149" s="107"/>
    </row>
    <row r="150" spans="2:5" s="2" customFormat="1" ht="12.75">
      <c r="B150"/>
      <c r="C150"/>
      <c r="D150"/>
      <c r="E150" s="107"/>
    </row>
    <row r="151" spans="2:5" s="3" customFormat="1" ht="12.75">
      <c r="B151"/>
      <c r="C151"/>
      <c r="D151"/>
      <c r="E151" s="107"/>
    </row>
    <row r="152" spans="2:5" s="2" customFormat="1" ht="12.75">
      <c r="B152"/>
      <c r="C152"/>
      <c r="D152"/>
      <c r="E152" s="107"/>
    </row>
    <row r="153" spans="2:5" s="3" customFormat="1" ht="12.75">
      <c r="B153"/>
      <c r="C153"/>
      <c r="D153"/>
      <c r="E153" s="107"/>
    </row>
    <row r="154" spans="2:5" s="2" customFormat="1" ht="12.75">
      <c r="B154"/>
      <c r="C154"/>
      <c r="D154"/>
      <c r="E154" s="107"/>
    </row>
    <row r="155" spans="2:5" s="3" customFormat="1" ht="12.75">
      <c r="B155"/>
      <c r="C155"/>
      <c r="D155"/>
      <c r="E155" s="107"/>
    </row>
    <row r="156" spans="2:5" s="2" customFormat="1" ht="12.75">
      <c r="B156"/>
      <c r="C156"/>
      <c r="D156"/>
      <c r="E156" s="107"/>
    </row>
    <row r="157" spans="2:5" s="3" customFormat="1" ht="12.75">
      <c r="B157"/>
      <c r="C157"/>
      <c r="D157"/>
      <c r="E157" s="107"/>
    </row>
    <row r="158" spans="2:5" s="2" customFormat="1" ht="12.75">
      <c r="B158"/>
      <c r="C158"/>
      <c r="D158"/>
      <c r="E158" s="107"/>
    </row>
    <row r="159" spans="2:5" s="3" customFormat="1" ht="12.75">
      <c r="B159"/>
      <c r="C159"/>
      <c r="D159"/>
      <c r="E159" s="107"/>
    </row>
    <row r="160" spans="2:5" s="2" customFormat="1" ht="12.75">
      <c r="B160"/>
      <c r="C160"/>
      <c r="D160"/>
      <c r="E160" s="107"/>
    </row>
    <row r="161" spans="2:5" s="3" customFormat="1" ht="12.75">
      <c r="B161"/>
      <c r="C161"/>
      <c r="D161"/>
      <c r="E161" s="107"/>
    </row>
    <row r="162" spans="2:5" s="2" customFormat="1" ht="12.75">
      <c r="B162"/>
      <c r="C162"/>
      <c r="D162"/>
      <c r="E162" s="107"/>
    </row>
    <row r="163" spans="2:5" s="3" customFormat="1" ht="12.75">
      <c r="B163"/>
      <c r="C163"/>
      <c r="D163"/>
      <c r="E163" s="107"/>
    </row>
    <row r="164" spans="2:5" s="2" customFormat="1" ht="12.75">
      <c r="B164"/>
      <c r="C164"/>
      <c r="D164"/>
      <c r="E164" s="107"/>
    </row>
    <row r="165" spans="2:5" s="2" customFormat="1" ht="12.75">
      <c r="B165"/>
      <c r="C165"/>
      <c r="D165"/>
      <c r="E165" s="107"/>
    </row>
    <row r="166" spans="2:5" s="2" customFormat="1" ht="12.75">
      <c r="B166"/>
      <c r="C166"/>
      <c r="D166"/>
      <c r="E166" s="107"/>
    </row>
    <row r="167" spans="2:5" s="3" customFormat="1" ht="12.75">
      <c r="B167"/>
      <c r="C167"/>
      <c r="D167"/>
      <c r="E167" s="107"/>
    </row>
    <row r="168" spans="2:5" s="2" customFormat="1" ht="12.75">
      <c r="B168"/>
      <c r="C168"/>
      <c r="D168"/>
      <c r="E168" s="107"/>
    </row>
    <row r="169" spans="2:5" s="3" customFormat="1" ht="12.75">
      <c r="B169"/>
      <c r="C169"/>
      <c r="D169"/>
      <c r="E169" s="107"/>
    </row>
    <row r="170" spans="2:5" s="2" customFormat="1" ht="12.75">
      <c r="B170"/>
      <c r="C170"/>
      <c r="D170"/>
      <c r="E170" s="107"/>
    </row>
    <row r="171" spans="2:5" s="3" customFormat="1" ht="12.75">
      <c r="B171"/>
      <c r="C171"/>
      <c r="D171"/>
      <c r="E171" s="107"/>
    </row>
    <row r="172" spans="2:5" s="2" customFormat="1" ht="12.75">
      <c r="B172"/>
      <c r="C172"/>
      <c r="D172"/>
      <c r="E172" s="107"/>
    </row>
    <row r="173" spans="2:5" s="3" customFormat="1" ht="12.75">
      <c r="B173"/>
      <c r="C173"/>
      <c r="D173"/>
      <c r="E173" s="107"/>
    </row>
    <row r="174" spans="2:5" s="2" customFormat="1" ht="12.75">
      <c r="B174"/>
      <c r="C174"/>
      <c r="D174"/>
      <c r="E174" s="107"/>
    </row>
    <row r="175" spans="2:5" s="3" customFormat="1" ht="12.75">
      <c r="B175"/>
      <c r="C175"/>
      <c r="D175"/>
      <c r="E175" s="107"/>
    </row>
    <row r="176" spans="2:5" s="2" customFormat="1" ht="12.75">
      <c r="B176"/>
      <c r="C176"/>
      <c r="D176"/>
      <c r="E176" s="107"/>
    </row>
    <row r="177" spans="2:5" s="3" customFormat="1" ht="12.75">
      <c r="B177"/>
      <c r="C177"/>
      <c r="D177"/>
      <c r="E177" s="107"/>
    </row>
    <row r="178" spans="2:5" s="2" customFormat="1" ht="12.75">
      <c r="B178"/>
      <c r="C178"/>
      <c r="D178"/>
      <c r="E178" s="107"/>
    </row>
    <row r="179" spans="2:5" s="3" customFormat="1" ht="12.75">
      <c r="B179"/>
      <c r="C179"/>
      <c r="D179"/>
      <c r="E179" s="107"/>
    </row>
    <row r="180" spans="2:5" s="2" customFormat="1" ht="12.75">
      <c r="B180"/>
      <c r="C180"/>
      <c r="D180"/>
      <c r="E180" s="107"/>
    </row>
    <row r="181" spans="2:5" s="3" customFormat="1" ht="12.75">
      <c r="B181"/>
      <c r="C181"/>
      <c r="D181"/>
      <c r="E181" s="107"/>
    </row>
    <row r="182" spans="2:5" s="2" customFormat="1" ht="12.75">
      <c r="B182"/>
      <c r="C182"/>
      <c r="D182"/>
      <c r="E182" s="107"/>
    </row>
    <row r="183" spans="2:5" s="3" customFormat="1" ht="12.75">
      <c r="B183"/>
      <c r="C183"/>
      <c r="D183"/>
      <c r="E183" s="107"/>
    </row>
    <row r="184" spans="2:5" s="2" customFormat="1" ht="12.75">
      <c r="B184"/>
      <c r="C184"/>
      <c r="D184"/>
      <c r="E184" s="107"/>
    </row>
    <row r="185" spans="2:5" s="3" customFormat="1" ht="12.75">
      <c r="B185"/>
      <c r="C185"/>
      <c r="D185"/>
      <c r="E185" s="107"/>
    </row>
    <row r="186" spans="2:5" s="2" customFormat="1" ht="12.75">
      <c r="B186"/>
      <c r="C186"/>
      <c r="D186"/>
      <c r="E186" s="107"/>
    </row>
    <row r="187" spans="2:5" s="3" customFormat="1" ht="12.75">
      <c r="B187"/>
      <c r="C187"/>
      <c r="D187"/>
      <c r="E187" s="107"/>
    </row>
    <row r="188" spans="2:5" s="2" customFormat="1" ht="12.75">
      <c r="B188"/>
      <c r="C188"/>
      <c r="D188"/>
      <c r="E188" s="107"/>
    </row>
    <row r="189" spans="2:5" s="3" customFormat="1" ht="12.75">
      <c r="B189"/>
      <c r="C189"/>
      <c r="D189"/>
      <c r="E189" s="107"/>
    </row>
    <row r="190" spans="2:5" s="2" customFormat="1" ht="12.75">
      <c r="B190"/>
      <c r="C190"/>
      <c r="D190"/>
      <c r="E190" s="107"/>
    </row>
    <row r="191" spans="2:5" s="3" customFormat="1" ht="12.75">
      <c r="B191"/>
      <c r="C191"/>
      <c r="D191"/>
      <c r="E191" s="107"/>
    </row>
    <row r="192" spans="2:5" s="2" customFormat="1" ht="12.75">
      <c r="B192"/>
      <c r="C192"/>
      <c r="D192"/>
      <c r="E192" s="107"/>
    </row>
    <row r="193" spans="2:5" s="3" customFormat="1" ht="12.75">
      <c r="B193"/>
      <c r="C193"/>
      <c r="D193"/>
      <c r="E193" s="107"/>
    </row>
    <row r="194" spans="2:5" s="2" customFormat="1" ht="12.75">
      <c r="B194"/>
      <c r="C194"/>
      <c r="D194"/>
      <c r="E194" s="107"/>
    </row>
    <row r="195" spans="2:5" s="3" customFormat="1" ht="12.75">
      <c r="B195"/>
      <c r="C195"/>
      <c r="D195"/>
      <c r="E195" s="107"/>
    </row>
    <row r="196" spans="2:5" s="2" customFormat="1" ht="12.75">
      <c r="B196"/>
      <c r="C196"/>
      <c r="D196"/>
      <c r="E196" s="107"/>
    </row>
    <row r="197" spans="2:5" s="3" customFormat="1" ht="12.75">
      <c r="B197"/>
      <c r="C197"/>
      <c r="D197"/>
      <c r="E197" s="107"/>
    </row>
    <row r="198" spans="2:5" s="2" customFormat="1" ht="12.75">
      <c r="B198"/>
      <c r="C198"/>
      <c r="D198"/>
      <c r="E198" s="107"/>
    </row>
    <row r="199" spans="2:5" s="3" customFormat="1" ht="12.75">
      <c r="B199"/>
      <c r="C199"/>
      <c r="D199"/>
      <c r="E199" s="107"/>
    </row>
    <row r="200" spans="2:5" s="2" customFormat="1" ht="12.75">
      <c r="B200"/>
      <c r="C200"/>
      <c r="D200"/>
      <c r="E200" s="107"/>
    </row>
    <row r="201" spans="2:5" s="3" customFormat="1" ht="12.75">
      <c r="B201"/>
      <c r="C201"/>
      <c r="D201"/>
      <c r="E201" s="107"/>
    </row>
    <row r="202" spans="2:5" s="2" customFormat="1" ht="12.75">
      <c r="B202"/>
      <c r="C202"/>
      <c r="D202"/>
      <c r="E202" s="107"/>
    </row>
    <row r="203" spans="2:5" s="3" customFormat="1" ht="12.75">
      <c r="B203"/>
      <c r="C203"/>
      <c r="D203"/>
      <c r="E203" s="107"/>
    </row>
    <row r="204" spans="2:5" s="2" customFormat="1" ht="12.75">
      <c r="B204"/>
      <c r="C204"/>
      <c r="D204"/>
      <c r="E204" s="107"/>
    </row>
    <row r="205" spans="2:5" s="3" customFormat="1" ht="12.75">
      <c r="B205"/>
      <c r="C205"/>
      <c r="D205"/>
      <c r="E205" s="107"/>
    </row>
    <row r="206" spans="2:5" s="2" customFormat="1" ht="12.75">
      <c r="B206"/>
      <c r="C206"/>
      <c r="D206"/>
      <c r="E206" s="107"/>
    </row>
    <row r="216" spans="6:8" ht="12.75">
      <c r="F216"/>
      <c r="G216"/>
      <c r="H216"/>
    </row>
    <row r="225" spans="2:5" s="3" customFormat="1" ht="12.75">
      <c r="B225"/>
      <c r="C225"/>
      <c r="D225"/>
      <c r="E225" s="107"/>
    </row>
  </sheetData>
  <sheetProtection/>
  <printOptions gridLines="1" horizontalCentered="1"/>
  <pageMargins left="0.75" right="0.75" top="1.54" bottom="1" header="0.5" footer="0.5"/>
  <pageSetup fitToHeight="1" fitToWidth="1" horizontalDpi="300" verticalDpi="300" orientation="landscape" scale="96" r:id="rId1"/>
  <headerFooter alignWithMargins="0">
    <oddHeader>&amp;C&amp;"Arial,Bold"&amp;24 2011 Northwest Region FFA 
Extemporaneous Public Speaking CDE</oddHeader>
    <oddFooter>&amp;CPage &amp;P of &amp;N
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E6"/>
    </sheetView>
  </sheetViews>
  <sheetFormatPr defaultColWidth="9.140625" defaultRowHeight="12.75"/>
  <cols>
    <col min="1" max="1" width="6.7109375" style="0" customWidth="1"/>
    <col min="2" max="2" width="25.00390625" style="0" customWidth="1"/>
    <col min="3" max="3" width="32.00390625" style="31" customWidth="1"/>
    <col min="4" max="4" width="66.00390625" style="31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8" ht="24" customHeight="1" thickBot="1">
      <c r="A1" s="25" t="s">
        <v>15</v>
      </c>
      <c r="B1" s="26" t="s">
        <v>16</v>
      </c>
      <c r="C1" s="167" t="s">
        <v>17</v>
      </c>
      <c r="D1" s="110" t="s">
        <v>12</v>
      </c>
      <c r="E1" s="25" t="s">
        <v>18</v>
      </c>
      <c r="F1" s="18"/>
      <c r="G1" s="18"/>
      <c r="H1"/>
    </row>
    <row r="2" spans="1:5" s="90" customFormat="1" ht="45.75" customHeight="1">
      <c r="A2" s="80">
        <v>1</v>
      </c>
      <c r="B2" s="80"/>
      <c r="C2" s="81"/>
      <c r="D2" s="81"/>
      <c r="E2" s="82"/>
    </row>
    <row r="3" spans="1:5" s="90" customFormat="1" ht="45.75" customHeight="1">
      <c r="A3" s="83">
        <v>2</v>
      </c>
      <c r="B3" s="83"/>
      <c r="C3" s="84"/>
      <c r="D3" s="84"/>
      <c r="E3" s="85"/>
    </row>
    <row r="4" spans="1:5" s="90" customFormat="1" ht="45.75" customHeight="1">
      <c r="A4" s="86">
        <v>3</v>
      </c>
      <c r="B4" s="86"/>
      <c r="C4" s="87"/>
      <c r="D4" s="87"/>
      <c r="E4" s="88"/>
    </row>
    <row r="5" spans="1:5" s="90" customFormat="1" ht="45.75" customHeight="1">
      <c r="A5" s="83">
        <v>4</v>
      </c>
      <c r="B5" s="83"/>
      <c r="C5" s="84"/>
      <c r="D5" s="84"/>
      <c r="E5" s="85"/>
    </row>
    <row r="6" spans="1:5" s="90" customFormat="1" ht="45.75" customHeight="1">
      <c r="A6" s="111" t="s">
        <v>19</v>
      </c>
      <c r="B6" s="86"/>
      <c r="C6" s="87"/>
      <c r="D6" s="81"/>
      <c r="E6" s="89"/>
    </row>
    <row r="7" spans="1:5" s="93" customFormat="1" ht="45.75" customHeight="1">
      <c r="A7" s="83">
        <v>6</v>
      </c>
      <c r="B7" s="83"/>
      <c r="C7" s="84"/>
      <c r="D7" s="84"/>
      <c r="E7" s="85"/>
    </row>
    <row r="8" spans="1:5" s="90" customFormat="1" ht="45.75" customHeight="1">
      <c r="A8" s="86">
        <v>7</v>
      </c>
      <c r="B8" s="86"/>
      <c r="C8" s="87"/>
      <c r="D8" s="87"/>
      <c r="E8" s="88"/>
    </row>
    <row r="9" spans="1:5" s="93" customFormat="1" ht="45.75" customHeight="1">
      <c r="A9" s="83">
        <v>8</v>
      </c>
      <c r="B9" s="83"/>
      <c r="C9" s="84"/>
      <c r="D9" s="84"/>
      <c r="E9" s="85"/>
    </row>
    <row r="10" spans="1:5" s="90" customFormat="1" ht="45.75" customHeight="1">
      <c r="A10" s="111" t="s">
        <v>20</v>
      </c>
      <c r="B10" s="80"/>
      <c r="C10" s="81"/>
      <c r="D10" s="81"/>
      <c r="E10" s="89"/>
    </row>
    <row r="11" spans="1:5" s="90" customFormat="1" ht="45.75" customHeight="1">
      <c r="A11" s="83">
        <v>10</v>
      </c>
      <c r="B11" s="83"/>
      <c r="C11" s="84"/>
      <c r="D11" s="84"/>
      <c r="E11" s="85"/>
    </row>
    <row r="12" spans="1:5" s="93" customFormat="1" ht="45.75" customHeight="1">
      <c r="A12" s="112">
        <v>11</v>
      </c>
      <c r="B12" s="86"/>
      <c r="C12" s="87"/>
      <c r="D12" s="87"/>
      <c r="E12" s="88"/>
    </row>
    <row r="13" spans="1:5" s="90" customFormat="1" ht="45.75" customHeight="1">
      <c r="A13" s="83">
        <v>12</v>
      </c>
      <c r="B13" s="83"/>
      <c r="C13" s="84"/>
      <c r="D13" s="84"/>
      <c r="E13" s="85"/>
    </row>
    <row r="14" spans="1:5" s="90" customFormat="1" ht="45.75" customHeight="1">
      <c r="A14" s="111" t="s">
        <v>21</v>
      </c>
      <c r="B14" s="80"/>
      <c r="C14" s="81"/>
      <c r="D14" s="81"/>
      <c r="E14" s="89"/>
    </row>
    <row r="15" spans="1:5" s="93" customFormat="1" ht="45.75" customHeight="1">
      <c r="A15" s="83">
        <v>14</v>
      </c>
      <c r="B15" s="83"/>
      <c r="C15" s="84"/>
      <c r="D15" s="84"/>
      <c r="E15" s="85"/>
    </row>
    <row r="16" spans="1:5" s="90" customFormat="1" ht="45.75" customHeight="1">
      <c r="A16" s="86">
        <v>15</v>
      </c>
      <c r="B16" s="86"/>
      <c r="C16" s="87"/>
      <c r="D16" s="87"/>
      <c r="E16" s="88"/>
    </row>
    <row r="17" spans="1:5" s="2" customFormat="1" ht="13.5" customHeight="1">
      <c r="A17" s="2" t="s">
        <v>22</v>
      </c>
      <c r="B17"/>
      <c r="C17" s="31"/>
      <c r="D17" s="31"/>
      <c r="E17" s="108"/>
    </row>
    <row r="18" spans="2:5" s="3" customFormat="1" ht="12.75">
      <c r="B18"/>
      <c r="C18" s="31"/>
      <c r="D18" s="31"/>
      <c r="E18" s="107"/>
    </row>
    <row r="19" spans="2:5" s="2" customFormat="1" ht="12.75">
      <c r="B19"/>
      <c r="C19" s="31"/>
      <c r="D19" s="31"/>
      <c r="E19" s="107"/>
    </row>
    <row r="20" spans="2:5" s="3" customFormat="1" ht="12.75">
      <c r="B20"/>
      <c r="C20" s="31"/>
      <c r="D20" s="31"/>
      <c r="E20" s="107"/>
    </row>
    <row r="21" spans="2:5" s="3" customFormat="1" ht="12.75">
      <c r="B21"/>
      <c r="C21" s="31"/>
      <c r="D21" s="31"/>
      <c r="E21" s="107"/>
    </row>
    <row r="22" spans="2:5" s="2" customFormat="1" ht="12.75">
      <c r="B22"/>
      <c r="C22" s="31"/>
      <c r="D22" s="31"/>
      <c r="E22" s="107"/>
    </row>
    <row r="23" spans="2:5" s="3" customFormat="1" ht="12.75">
      <c r="B23"/>
      <c r="C23" s="31"/>
      <c r="D23" s="31"/>
      <c r="E23" s="107"/>
    </row>
    <row r="24" spans="2:5" s="2" customFormat="1" ht="12.75">
      <c r="B24"/>
      <c r="C24" s="31"/>
      <c r="D24" s="31"/>
      <c r="E24" s="107"/>
    </row>
    <row r="25" spans="2:5" s="3" customFormat="1" ht="12.75">
      <c r="B25"/>
      <c r="C25" s="31"/>
      <c r="D25" s="31"/>
      <c r="E25" s="107"/>
    </row>
    <row r="26" spans="2:5" s="2" customFormat="1" ht="12.75">
      <c r="B26"/>
      <c r="C26" s="31"/>
      <c r="D26" s="31"/>
      <c r="E26" s="107"/>
    </row>
    <row r="27" spans="2:5" s="3" customFormat="1" ht="12.75">
      <c r="B27"/>
      <c r="C27" s="31"/>
      <c r="D27" s="31"/>
      <c r="E27" s="107"/>
    </row>
    <row r="28" spans="2:5" s="2" customFormat="1" ht="12.75">
      <c r="B28"/>
      <c r="C28" s="31"/>
      <c r="D28" s="31"/>
      <c r="E28" s="107"/>
    </row>
    <row r="29" spans="2:5" s="2" customFormat="1" ht="12.75">
      <c r="B29"/>
      <c r="C29" s="31"/>
      <c r="D29" s="31"/>
      <c r="E29" s="107"/>
    </row>
    <row r="30" spans="2:5" s="2" customFormat="1" ht="12.75">
      <c r="B30"/>
      <c r="C30" s="31"/>
      <c r="D30" s="31"/>
      <c r="E30" s="107"/>
    </row>
    <row r="31" spans="2:5" s="3" customFormat="1" ht="12.75">
      <c r="B31"/>
      <c r="C31" s="31"/>
      <c r="D31" s="31"/>
      <c r="E31" s="107"/>
    </row>
    <row r="32" spans="2:5" s="2" customFormat="1" ht="12.75">
      <c r="B32"/>
      <c r="C32" s="31"/>
      <c r="D32" s="31"/>
      <c r="E32" s="107"/>
    </row>
    <row r="33" spans="2:5" s="3" customFormat="1" ht="12.75">
      <c r="B33"/>
      <c r="C33" s="31"/>
      <c r="D33" s="31"/>
      <c r="E33" s="107"/>
    </row>
    <row r="34" spans="2:5" s="2" customFormat="1" ht="12.75">
      <c r="B34"/>
      <c r="C34" s="31"/>
      <c r="D34" s="31"/>
      <c r="E34" s="107"/>
    </row>
    <row r="35" spans="2:5" s="3" customFormat="1" ht="12.75">
      <c r="B35"/>
      <c r="C35" s="31"/>
      <c r="D35" s="31"/>
      <c r="E35" s="107"/>
    </row>
    <row r="36" spans="2:5" s="2" customFormat="1" ht="12.75">
      <c r="B36"/>
      <c r="C36" s="31"/>
      <c r="D36" s="31"/>
      <c r="E36" s="107"/>
    </row>
    <row r="37" spans="2:5" s="3" customFormat="1" ht="12.75">
      <c r="B37"/>
      <c r="C37" s="31"/>
      <c r="D37" s="31"/>
      <c r="E37" s="107"/>
    </row>
    <row r="38" spans="2:5" s="2" customFormat="1" ht="12.75">
      <c r="B38"/>
      <c r="C38" s="31"/>
      <c r="D38" s="31"/>
      <c r="E38" s="107"/>
    </row>
    <row r="39" spans="2:5" s="3" customFormat="1" ht="12.75">
      <c r="B39"/>
      <c r="C39" s="31"/>
      <c r="D39" s="31"/>
      <c r="E39" s="107"/>
    </row>
    <row r="40" spans="2:5" s="2" customFormat="1" ht="12.75">
      <c r="B40"/>
      <c r="C40" s="31"/>
      <c r="D40" s="31"/>
      <c r="E40" s="107"/>
    </row>
    <row r="41" spans="2:5" s="3" customFormat="1" ht="12.75">
      <c r="B41"/>
      <c r="C41" s="31"/>
      <c r="D41" s="31"/>
      <c r="E41" s="107"/>
    </row>
    <row r="42" spans="2:5" s="2" customFormat="1" ht="12.75">
      <c r="B42"/>
      <c r="C42" s="31"/>
      <c r="D42" s="31"/>
      <c r="E42" s="107"/>
    </row>
    <row r="43" spans="2:5" s="3" customFormat="1" ht="12.75">
      <c r="B43"/>
      <c r="C43" s="31"/>
      <c r="D43" s="31"/>
      <c r="E43" s="107"/>
    </row>
    <row r="44" spans="2:5" s="2" customFormat="1" ht="12.75">
      <c r="B44"/>
      <c r="C44" s="31"/>
      <c r="D44" s="31"/>
      <c r="E44" s="107"/>
    </row>
    <row r="45" spans="2:5" s="3" customFormat="1" ht="12.75">
      <c r="B45"/>
      <c r="C45" s="31"/>
      <c r="D45" s="31"/>
      <c r="E45" s="107"/>
    </row>
    <row r="46" spans="2:5" s="2" customFormat="1" ht="12.75">
      <c r="B46"/>
      <c r="C46" s="31"/>
      <c r="D46" s="31"/>
      <c r="E46" s="107"/>
    </row>
    <row r="47" spans="2:5" s="3" customFormat="1" ht="12.75">
      <c r="B47"/>
      <c r="C47" s="31"/>
      <c r="D47" s="31"/>
      <c r="E47" s="107"/>
    </row>
    <row r="48" spans="2:5" s="2" customFormat="1" ht="12.75">
      <c r="B48"/>
      <c r="C48" s="31"/>
      <c r="D48" s="31"/>
      <c r="E48" s="107"/>
    </row>
    <row r="49" spans="2:5" s="3" customFormat="1" ht="12.75">
      <c r="B49"/>
      <c r="C49" s="31"/>
      <c r="D49" s="31"/>
      <c r="E49" s="107"/>
    </row>
    <row r="50" spans="2:5" s="2" customFormat="1" ht="12.75">
      <c r="B50"/>
      <c r="C50" s="31"/>
      <c r="D50" s="31"/>
      <c r="E50" s="107"/>
    </row>
    <row r="51" spans="2:5" s="3" customFormat="1" ht="12.75">
      <c r="B51"/>
      <c r="C51" s="31"/>
      <c r="D51" s="31"/>
      <c r="E51" s="107"/>
    </row>
    <row r="52" spans="2:5" s="2" customFormat="1" ht="12.75">
      <c r="B52"/>
      <c r="C52" s="31"/>
      <c r="D52" s="31"/>
      <c r="E52" s="107"/>
    </row>
    <row r="53" spans="2:5" s="3" customFormat="1" ht="12.75">
      <c r="B53"/>
      <c r="C53" s="31"/>
      <c r="D53" s="31"/>
      <c r="E53" s="107"/>
    </row>
    <row r="54" spans="2:5" s="2" customFormat="1" ht="12.75">
      <c r="B54"/>
      <c r="C54" s="31"/>
      <c r="D54" s="31"/>
      <c r="E54" s="107"/>
    </row>
    <row r="55" spans="2:5" s="3" customFormat="1" ht="12.75">
      <c r="B55"/>
      <c r="C55" s="31"/>
      <c r="D55" s="31"/>
      <c r="E55" s="107"/>
    </row>
    <row r="56" spans="2:5" s="2" customFormat="1" ht="12.75">
      <c r="B56"/>
      <c r="C56" s="31"/>
      <c r="D56" s="31"/>
      <c r="E56" s="107"/>
    </row>
    <row r="57" spans="2:5" s="3" customFormat="1" ht="12.75">
      <c r="B57"/>
      <c r="C57" s="31"/>
      <c r="D57" s="31"/>
      <c r="E57" s="107"/>
    </row>
    <row r="58" spans="2:5" s="2" customFormat="1" ht="12.75">
      <c r="B58"/>
      <c r="C58" s="31"/>
      <c r="D58" s="31"/>
      <c r="E58" s="107"/>
    </row>
    <row r="59" spans="2:5" s="3" customFormat="1" ht="12.75">
      <c r="B59"/>
      <c r="C59" s="31"/>
      <c r="D59" s="31"/>
      <c r="E59" s="107"/>
    </row>
    <row r="60" spans="2:5" s="2" customFormat="1" ht="12.75">
      <c r="B60"/>
      <c r="C60" s="31"/>
      <c r="D60" s="31"/>
      <c r="E60" s="107"/>
    </row>
    <row r="61" spans="2:5" s="3" customFormat="1" ht="12.75">
      <c r="B61"/>
      <c r="C61" s="31"/>
      <c r="D61" s="31"/>
      <c r="E61" s="107"/>
    </row>
    <row r="62" spans="2:5" s="2" customFormat="1" ht="12.75">
      <c r="B62"/>
      <c r="C62" s="31"/>
      <c r="D62" s="31"/>
      <c r="E62" s="107"/>
    </row>
    <row r="63" spans="2:5" s="2" customFormat="1" ht="12.75">
      <c r="B63"/>
      <c r="C63" s="31"/>
      <c r="D63" s="31"/>
      <c r="E63" s="107"/>
    </row>
    <row r="64" spans="2:5" s="2" customFormat="1" ht="12.75">
      <c r="B64"/>
      <c r="C64" s="31"/>
      <c r="D64" s="31"/>
      <c r="E64" s="107"/>
    </row>
    <row r="65" spans="2:5" s="2" customFormat="1" ht="12.75">
      <c r="B65"/>
      <c r="C65" s="31"/>
      <c r="D65" s="31"/>
      <c r="E65" s="107"/>
    </row>
    <row r="66" spans="2:5" s="2" customFormat="1" ht="12.75">
      <c r="B66"/>
      <c r="C66" s="31"/>
      <c r="D66" s="31"/>
      <c r="E66" s="107"/>
    </row>
    <row r="67" spans="2:5" s="3" customFormat="1" ht="12.75">
      <c r="B67"/>
      <c r="C67" s="31"/>
      <c r="D67" s="31"/>
      <c r="E67" s="107"/>
    </row>
    <row r="68" spans="2:5" s="2" customFormat="1" ht="12.75">
      <c r="B68"/>
      <c r="C68" s="31"/>
      <c r="D68" s="31"/>
      <c r="E68" s="107"/>
    </row>
    <row r="69" spans="2:5" s="3" customFormat="1" ht="12.75">
      <c r="B69"/>
      <c r="C69" s="31"/>
      <c r="D69" s="31"/>
      <c r="E69" s="107"/>
    </row>
    <row r="70" spans="2:5" s="2" customFormat="1" ht="12.75">
      <c r="B70"/>
      <c r="C70" s="31"/>
      <c r="D70" s="31"/>
      <c r="E70" s="107"/>
    </row>
    <row r="71" spans="2:5" s="3" customFormat="1" ht="12.75">
      <c r="B71"/>
      <c r="C71" s="31"/>
      <c r="D71" s="31"/>
      <c r="E71" s="107"/>
    </row>
    <row r="72" spans="2:5" s="2" customFormat="1" ht="12.75">
      <c r="B72"/>
      <c r="C72" s="31"/>
      <c r="D72" s="31"/>
      <c r="E72" s="107"/>
    </row>
    <row r="73" spans="2:5" s="3" customFormat="1" ht="12.75">
      <c r="B73"/>
      <c r="C73" s="31"/>
      <c r="D73" s="31"/>
      <c r="E73" s="107"/>
    </row>
    <row r="74" spans="2:5" s="2" customFormat="1" ht="12.75">
      <c r="B74"/>
      <c r="C74" s="31"/>
      <c r="D74" s="31"/>
      <c r="E74" s="107"/>
    </row>
    <row r="75" spans="2:5" s="3" customFormat="1" ht="12.75">
      <c r="B75"/>
      <c r="C75" s="31"/>
      <c r="D75" s="31"/>
      <c r="E75" s="107"/>
    </row>
    <row r="76" spans="2:5" s="2" customFormat="1" ht="12.75">
      <c r="B76"/>
      <c r="C76" s="31"/>
      <c r="D76" s="31"/>
      <c r="E76" s="107"/>
    </row>
    <row r="77" spans="2:5" s="3" customFormat="1" ht="12.75">
      <c r="B77"/>
      <c r="C77" s="31"/>
      <c r="D77" s="31"/>
      <c r="E77" s="107"/>
    </row>
    <row r="78" spans="2:5" s="2" customFormat="1" ht="12.75">
      <c r="B78"/>
      <c r="C78" s="31"/>
      <c r="D78" s="31"/>
      <c r="E78" s="107"/>
    </row>
    <row r="79" spans="2:5" s="3" customFormat="1" ht="12.75">
      <c r="B79"/>
      <c r="C79" s="31"/>
      <c r="D79" s="31"/>
      <c r="E79" s="107"/>
    </row>
    <row r="80" spans="2:5" s="2" customFormat="1" ht="12.75">
      <c r="B80"/>
      <c r="C80" s="31"/>
      <c r="D80" s="31"/>
      <c r="E80" s="107"/>
    </row>
    <row r="81" spans="2:5" s="3" customFormat="1" ht="12.75">
      <c r="B81"/>
      <c r="C81" s="31"/>
      <c r="D81" s="31"/>
      <c r="E81" s="107"/>
    </row>
    <row r="82" spans="2:5" s="2" customFormat="1" ht="12.75">
      <c r="B82"/>
      <c r="C82" s="31"/>
      <c r="D82" s="31"/>
      <c r="E82" s="107"/>
    </row>
    <row r="83" spans="2:5" s="3" customFormat="1" ht="12.75">
      <c r="B83"/>
      <c r="C83" s="31"/>
      <c r="D83" s="31"/>
      <c r="E83" s="107"/>
    </row>
    <row r="84" spans="2:5" s="2" customFormat="1" ht="12.75">
      <c r="B84"/>
      <c r="C84" s="31"/>
      <c r="D84" s="31"/>
      <c r="E84" s="107"/>
    </row>
    <row r="85" spans="2:5" s="3" customFormat="1" ht="12.75">
      <c r="B85"/>
      <c r="C85" s="31"/>
      <c r="D85" s="31"/>
      <c r="E85" s="107"/>
    </row>
    <row r="86" spans="2:5" s="2" customFormat="1" ht="12.75">
      <c r="B86"/>
      <c r="C86" s="31"/>
      <c r="D86" s="31"/>
      <c r="E86" s="107"/>
    </row>
    <row r="87" spans="2:5" s="3" customFormat="1" ht="12.75">
      <c r="B87"/>
      <c r="C87" s="31"/>
      <c r="D87" s="31"/>
      <c r="E87" s="107"/>
    </row>
    <row r="88" spans="2:5" s="2" customFormat="1" ht="12.75">
      <c r="B88"/>
      <c r="C88" s="31"/>
      <c r="D88" s="31"/>
      <c r="E88" s="107"/>
    </row>
    <row r="89" spans="2:5" s="3" customFormat="1" ht="12.75">
      <c r="B89"/>
      <c r="C89" s="31"/>
      <c r="D89" s="31"/>
      <c r="E89" s="107"/>
    </row>
    <row r="90" spans="2:5" s="2" customFormat="1" ht="12.75">
      <c r="B90"/>
      <c r="C90" s="31"/>
      <c r="D90" s="31"/>
      <c r="E90" s="107"/>
    </row>
    <row r="91" spans="2:5" s="3" customFormat="1" ht="12.75">
      <c r="B91"/>
      <c r="C91" s="31"/>
      <c r="D91" s="31"/>
      <c r="E91" s="107"/>
    </row>
    <row r="92" spans="2:5" s="2" customFormat="1" ht="12.75">
      <c r="B92"/>
      <c r="C92" s="31"/>
      <c r="D92" s="31"/>
      <c r="E92" s="107"/>
    </row>
    <row r="93" spans="2:5" s="3" customFormat="1" ht="12.75">
      <c r="B93"/>
      <c r="C93" s="31"/>
      <c r="D93" s="31"/>
      <c r="E93" s="107"/>
    </row>
    <row r="94" spans="2:5" s="2" customFormat="1" ht="12.75">
      <c r="B94"/>
      <c r="C94" s="31"/>
      <c r="D94" s="31"/>
      <c r="E94" s="107"/>
    </row>
    <row r="95" spans="2:5" s="3" customFormat="1" ht="12.75">
      <c r="B95"/>
      <c r="C95" s="31"/>
      <c r="D95" s="31"/>
      <c r="E95" s="107"/>
    </row>
    <row r="96" spans="2:5" s="2" customFormat="1" ht="12.75">
      <c r="B96"/>
      <c r="C96" s="31"/>
      <c r="D96" s="31"/>
      <c r="E96" s="107"/>
    </row>
    <row r="97" spans="2:5" s="3" customFormat="1" ht="12.75">
      <c r="B97"/>
      <c r="C97" s="31"/>
      <c r="D97" s="31"/>
      <c r="E97" s="107"/>
    </row>
    <row r="98" spans="2:5" s="2" customFormat="1" ht="12.75">
      <c r="B98"/>
      <c r="C98" s="31"/>
      <c r="D98" s="31"/>
      <c r="E98" s="107"/>
    </row>
    <row r="99" spans="2:5" s="3" customFormat="1" ht="12.75">
      <c r="B99"/>
      <c r="C99" s="31"/>
      <c r="D99" s="31"/>
      <c r="E99" s="107"/>
    </row>
    <row r="100" spans="2:5" s="2" customFormat="1" ht="12.75">
      <c r="B100"/>
      <c r="C100" s="31"/>
      <c r="D100" s="31"/>
      <c r="E100" s="107"/>
    </row>
    <row r="101" spans="2:5" s="3" customFormat="1" ht="12.75">
      <c r="B101"/>
      <c r="C101" s="31"/>
      <c r="D101" s="31"/>
      <c r="E101" s="107"/>
    </row>
    <row r="102" spans="2:5" s="2" customFormat="1" ht="12.75">
      <c r="B102"/>
      <c r="C102" s="31"/>
      <c r="D102" s="31"/>
      <c r="E102" s="107"/>
    </row>
    <row r="103" spans="2:5" s="3" customFormat="1" ht="12.75">
      <c r="B103"/>
      <c r="C103" s="31"/>
      <c r="D103" s="31"/>
      <c r="E103" s="107"/>
    </row>
    <row r="104" spans="2:5" s="2" customFormat="1" ht="12.75">
      <c r="B104"/>
      <c r="C104" s="31"/>
      <c r="D104" s="31"/>
      <c r="E104" s="107"/>
    </row>
    <row r="105" spans="2:5" s="3" customFormat="1" ht="12.75">
      <c r="B105"/>
      <c r="C105" s="31"/>
      <c r="D105" s="31"/>
      <c r="E105" s="107"/>
    </row>
    <row r="106" spans="2:5" s="2" customFormat="1" ht="12.75">
      <c r="B106"/>
      <c r="C106" s="31"/>
      <c r="D106" s="31"/>
      <c r="E106" s="107"/>
    </row>
    <row r="107" spans="2:5" s="3" customFormat="1" ht="12.75">
      <c r="B107"/>
      <c r="C107" s="31"/>
      <c r="D107" s="31"/>
      <c r="E107" s="107"/>
    </row>
    <row r="108" spans="2:5" s="2" customFormat="1" ht="12.75">
      <c r="B108"/>
      <c r="C108" s="31"/>
      <c r="D108" s="31"/>
      <c r="E108" s="107"/>
    </row>
    <row r="109" spans="2:5" s="3" customFormat="1" ht="12.75">
      <c r="B109"/>
      <c r="C109" s="31"/>
      <c r="D109" s="31"/>
      <c r="E109" s="107"/>
    </row>
    <row r="110" spans="2:5" s="2" customFormat="1" ht="12.75">
      <c r="B110"/>
      <c r="C110" s="31"/>
      <c r="D110" s="31"/>
      <c r="E110" s="107"/>
    </row>
    <row r="111" spans="2:5" s="3" customFormat="1" ht="12.75">
      <c r="B111"/>
      <c r="C111" s="31"/>
      <c r="D111" s="31"/>
      <c r="E111" s="107"/>
    </row>
    <row r="112" spans="2:5" s="2" customFormat="1" ht="12.75">
      <c r="B112"/>
      <c r="C112" s="31"/>
      <c r="D112" s="31"/>
      <c r="E112" s="107"/>
    </row>
    <row r="113" spans="2:5" s="3" customFormat="1" ht="12.75">
      <c r="B113"/>
      <c r="C113" s="31"/>
      <c r="D113" s="31"/>
      <c r="E113" s="107"/>
    </row>
    <row r="114" spans="2:5" s="2" customFormat="1" ht="12.75">
      <c r="B114"/>
      <c r="C114" s="31"/>
      <c r="D114" s="31"/>
      <c r="E114" s="107"/>
    </row>
    <row r="115" spans="2:5" s="3" customFormat="1" ht="12.75">
      <c r="B115"/>
      <c r="C115" s="31"/>
      <c r="D115" s="31"/>
      <c r="E115" s="107"/>
    </row>
    <row r="116" spans="2:5" s="2" customFormat="1" ht="12.75">
      <c r="B116"/>
      <c r="C116" s="31"/>
      <c r="D116" s="31"/>
      <c r="E116" s="107"/>
    </row>
    <row r="117" spans="2:5" s="3" customFormat="1" ht="12.75">
      <c r="B117"/>
      <c r="C117" s="31"/>
      <c r="D117" s="31"/>
      <c r="E117" s="107"/>
    </row>
    <row r="118" spans="2:5" s="2" customFormat="1" ht="12.75">
      <c r="B118"/>
      <c r="C118" s="31"/>
      <c r="D118" s="31"/>
      <c r="E118" s="107"/>
    </row>
    <row r="119" spans="2:5" s="3" customFormat="1" ht="12.75">
      <c r="B119"/>
      <c r="C119" s="31"/>
      <c r="D119" s="31"/>
      <c r="E119" s="107"/>
    </row>
    <row r="120" spans="2:5" s="2" customFormat="1" ht="12.75">
      <c r="B120"/>
      <c r="C120" s="31"/>
      <c r="D120" s="31"/>
      <c r="E120" s="107"/>
    </row>
    <row r="121" spans="2:5" s="3" customFormat="1" ht="12.75">
      <c r="B121"/>
      <c r="C121" s="31"/>
      <c r="D121" s="31"/>
      <c r="E121" s="107"/>
    </row>
    <row r="122" spans="2:5" s="2" customFormat="1" ht="12.75">
      <c r="B122"/>
      <c r="C122" s="31"/>
      <c r="D122" s="31"/>
      <c r="E122" s="107"/>
    </row>
    <row r="123" spans="2:5" s="2" customFormat="1" ht="12.75">
      <c r="B123"/>
      <c r="C123" s="31"/>
      <c r="D123" s="31"/>
      <c r="E123" s="107"/>
    </row>
    <row r="124" spans="2:5" s="2" customFormat="1" ht="12.75">
      <c r="B124"/>
      <c r="C124" s="31"/>
      <c r="D124" s="31"/>
      <c r="E124" s="107"/>
    </row>
    <row r="125" spans="2:5" s="3" customFormat="1" ht="12.75">
      <c r="B125"/>
      <c r="C125" s="31"/>
      <c r="D125" s="31"/>
      <c r="E125" s="107"/>
    </row>
    <row r="126" spans="2:5" s="2" customFormat="1" ht="12.75">
      <c r="B126"/>
      <c r="C126" s="31"/>
      <c r="D126" s="31"/>
      <c r="E126" s="107"/>
    </row>
    <row r="127" spans="2:5" s="3" customFormat="1" ht="12.75">
      <c r="B127"/>
      <c r="C127" s="31"/>
      <c r="D127" s="31"/>
      <c r="E127" s="107"/>
    </row>
    <row r="128" spans="2:5" s="2" customFormat="1" ht="12.75">
      <c r="B128"/>
      <c r="C128" s="31"/>
      <c r="D128" s="31"/>
      <c r="E128" s="107"/>
    </row>
    <row r="129" spans="2:5" s="3" customFormat="1" ht="12.75">
      <c r="B129"/>
      <c r="C129" s="31"/>
      <c r="D129" s="31"/>
      <c r="E129" s="107"/>
    </row>
    <row r="130" spans="2:5" s="2" customFormat="1" ht="12.75">
      <c r="B130"/>
      <c r="C130" s="31"/>
      <c r="D130" s="31"/>
      <c r="E130" s="107"/>
    </row>
    <row r="131" spans="2:5" s="3" customFormat="1" ht="12.75">
      <c r="B131"/>
      <c r="C131" s="31"/>
      <c r="D131" s="31"/>
      <c r="E131" s="107"/>
    </row>
    <row r="132" spans="2:5" s="2" customFormat="1" ht="12.75">
      <c r="B132"/>
      <c r="C132" s="31"/>
      <c r="D132" s="31"/>
      <c r="E132" s="107"/>
    </row>
    <row r="133" spans="2:5" s="3" customFormat="1" ht="12.75">
      <c r="B133"/>
      <c r="C133" s="31"/>
      <c r="D133" s="31"/>
      <c r="E133" s="107"/>
    </row>
    <row r="134" spans="2:5" s="2" customFormat="1" ht="12.75">
      <c r="B134"/>
      <c r="C134" s="31"/>
      <c r="D134" s="31"/>
      <c r="E134" s="107"/>
    </row>
    <row r="135" spans="2:5" s="3" customFormat="1" ht="12.75">
      <c r="B135"/>
      <c r="C135" s="31"/>
      <c r="D135" s="31"/>
      <c r="E135" s="107"/>
    </row>
    <row r="136" spans="2:5" s="2" customFormat="1" ht="12.75">
      <c r="B136"/>
      <c r="C136" s="31"/>
      <c r="D136" s="31"/>
      <c r="E136" s="107"/>
    </row>
    <row r="137" spans="2:5" s="3" customFormat="1" ht="12.75">
      <c r="B137"/>
      <c r="C137" s="31"/>
      <c r="D137" s="31"/>
      <c r="E137" s="107"/>
    </row>
    <row r="138" spans="2:5" s="2" customFormat="1" ht="12.75">
      <c r="B138"/>
      <c r="C138" s="31"/>
      <c r="D138" s="31"/>
      <c r="E138" s="107"/>
    </row>
    <row r="139" spans="2:5" s="3" customFormat="1" ht="12.75">
      <c r="B139"/>
      <c r="C139" s="31"/>
      <c r="D139" s="31"/>
      <c r="E139" s="107"/>
    </row>
    <row r="140" spans="2:5" s="2" customFormat="1" ht="12.75">
      <c r="B140"/>
      <c r="C140" s="31"/>
      <c r="D140" s="31"/>
      <c r="E140" s="107"/>
    </row>
    <row r="141" spans="2:5" s="3" customFormat="1" ht="12.75">
      <c r="B141"/>
      <c r="C141" s="31"/>
      <c r="D141" s="31"/>
      <c r="E141" s="107"/>
    </row>
    <row r="142" spans="2:5" s="2" customFormat="1" ht="12.75">
      <c r="B142"/>
      <c r="C142" s="31"/>
      <c r="D142" s="31"/>
      <c r="E142" s="107"/>
    </row>
    <row r="143" spans="2:5" s="3" customFormat="1" ht="12.75">
      <c r="B143"/>
      <c r="C143" s="31"/>
      <c r="D143" s="31"/>
      <c r="E143" s="107"/>
    </row>
    <row r="144" spans="2:5" s="2" customFormat="1" ht="12.75">
      <c r="B144"/>
      <c r="C144" s="31"/>
      <c r="D144" s="31"/>
      <c r="E144" s="107"/>
    </row>
    <row r="145" spans="2:5" s="3" customFormat="1" ht="12.75">
      <c r="B145"/>
      <c r="C145" s="31"/>
      <c r="D145" s="31"/>
      <c r="E145" s="107"/>
    </row>
    <row r="146" spans="2:5" s="2" customFormat="1" ht="12.75">
      <c r="B146"/>
      <c r="C146" s="31"/>
      <c r="D146" s="31"/>
      <c r="E146" s="107"/>
    </row>
    <row r="147" spans="2:5" s="3" customFormat="1" ht="12.75">
      <c r="B147"/>
      <c r="C147" s="31"/>
      <c r="D147" s="31"/>
      <c r="E147" s="107"/>
    </row>
    <row r="148" spans="2:5" s="2" customFormat="1" ht="12.75">
      <c r="B148"/>
      <c r="C148" s="31"/>
      <c r="D148" s="31"/>
      <c r="E148" s="107"/>
    </row>
    <row r="149" spans="2:5" s="3" customFormat="1" ht="12.75">
      <c r="B149"/>
      <c r="C149" s="31"/>
      <c r="D149" s="31"/>
      <c r="E149" s="107"/>
    </row>
    <row r="150" spans="2:5" s="2" customFormat="1" ht="12.75">
      <c r="B150"/>
      <c r="C150" s="31"/>
      <c r="D150" s="31"/>
      <c r="E150" s="107"/>
    </row>
    <row r="151" spans="2:5" s="3" customFormat="1" ht="12.75">
      <c r="B151"/>
      <c r="C151" s="31"/>
      <c r="D151" s="31"/>
      <c r="E151" s="107"/>
    </row>
    <row r="152" spans="2:5" s="2" customFormat="1" ht="12.75">
      <c r="B152"/>
      <c r="C152" s="31"/>
      <c r="D152" s="31"/>
      <c r="E152" s="107"/>
    </row>
    <row r="153" spans="2:5" s="3" customFormat="1" ht="12.75">
      <c r="B153"/>
      <c r="C153" s="31"/>
      <c r="D153" s="31"/>
      <c r="E153" s="107"/>
    </row>
    <row r="154" spans="2:5" s="2" customFormat="1" ht="12.75">
      <c r="B154"/>
      <c r="C154" s="31"/>
      <c r="D154" s="31"/>
      <c r="E154" s="107"/>
    </row>
    <row r="155" spans="2:5" s="3" customFormat="1" ht="12.75">
      <c r="B155"/>
      <c r="C155" s="31"/>
      <c r="D155" s="31"/>
      <c r="E155" s="107"/>
    </row>
    <row r="156" spans="2:5" s="2" customFormat="1" ht="12.75">
      <c r="B156"/>
      <c r="C156" s="31"/>
      <c r="D156" s="31"/>
      <c r="E156" s="107"/>
    </row>
    <row r="157" spans="2:5" s="3" customFormat="1" ht="12.75">
      <c r="B157"/>
      <c r="C157" s="31"/>
      <c r="D157" s="31"/>
      <c r="E157" s="107"/>
    </row>
    <row r="158" spans="2:5" s="2" customFormat="1" ht="12.75">
      <c r="B158"/>
      <c r="C158" s="31"/>
      <c r="D158" s="31"/>
      <c r="E158" s="107"/>
    </row>
    <row r="159" spans="2:5" s="3" customFormat="1" ht="12.75">
      <c r="B159"/>
      <c r="C159" s="31"/>
      <c r="D159" s="31"/>
      <c r="E159" s="107"/>
    </row>
    <row r="160" spans="2:5" s="2" customFormat="1" ht="12.75">
      <c r="B160"/>
      <c r="C160" s="31"/>
      <c r="D160" s="31"/>
      <c r="E160" s="107"/>
    </row>
    <row r="161" spans="2:5" s="3" customFormat="1" ht="12.75">
      <c r="B161"/>
      <c r="C161" s="31"/>
      <c r="D161" s="31"/>
      <c r="E161" s="107"/>
    </row>
    <row r="162" spans="2:5" s="2" customFormat="1" ht="12.75">
      <c r="B162"/>
      <c r="C162" s="31"/>
      <c r="D162" s="31"/>
      <c r="E162" s="107"/>
    </row>
    <row r="163" spans="2:5" s="3" customFormat="1" ht="12.75">
      <c r="B163"/>
      <c r="C163" s="31"/>
      <c r="D163" s="31"/>
      <c r="E163" s="107"/>
    </row>
    <row r="164" spans="2:5" s="2" customFormat="1" ht="12.75">
      <c r="B164"/>
      <c r="C164" s="31"/>
      <c r="D164" s="31"/>
      <c r="E164" s="107"/>
    </row>
    <row r="165" spans="2:5" s="2" customFormat="1" ht="12.75">
      <c r="B165"/>
      <c r="C165" s="31"/>
      <c r="D165" s="31"/>
      <c r="E165" s="107"/>
    </row>
    <row r="166" spans="2:5" s="2" customFormat="1" ht="12.75">
      <c r="B166"/>
      <c r="C166" s="31"/>
      <c r="D166" s="31"/>
      <c r="E166" s="107"/>
    </row>
    <row r="167" spans="2:5" s="3" customFormat="1" ht="12.75">
      <c r="B167"/>
      <c r="C167" s="31"/>
      <c r="D167" s="31"/>
      <c r="E167" s="107"/>
    </row>
    <row r="168" spans="2:5" s="2" customFormat="1" ht="12.75">
      <c r="B168"/>
      <c r="C168" s="31"/>
      <c r="D168" s="31"/>
      <c r="E168" s="107"/>
    </row>
    <row r="169" spans="2:5" s="3" customFormat="1" ht="12.75">
      <c r="B169"/>
      <c r="C169" s="31"/>
      <c r="D169" s="31"/>
      <c r="E169" s="107"/>
    </row>
    <row r="170" spans="2:5" s="2" customFormat="1" ht="12.75">
      <c r="B170"/>
      <c r="C170" s="31"/>
      <c r="D170" s="31"/>
      <c r="E170" s="107"/>
    </row>
    <row r="171" spans="2:5" s="3" customFormat="1" ht="12.75">
      <c r="B171"/>
      <c r="C171" s="31"/>
      <c r="D171" s="31"/>
      <c r="E171" s="107"/>
    </row>
    <row r="172" spans="2:5" s="2" customFormat="1" ht="12.75">
      <c r="B172"/>
      <c r="C172" s="31"/>
      <c r="D172" s="31"/>
      <c r="E172" s="107"/>
    </row>
    <row r="173" spans="2:5" s="3" customFormat="1" ht="12.75">
      <c r="B173"/>
      <c r="C173" s="31"/>
      <c r="D173" s="31"/>
      <c r="E173" s="107"/>
    </row>
    <row r="174" spans="2:5" s="2" customFormat="1" ht="12.75">
      <c r="B174"/>
      <c r="C174" s="31"/>
      <c r="D174" s="31"/>
      <c r="E174" s="107"/>
    </row>
    <row r="175" spans="2:5" s="3" customFormat="1" ht="12.75">
      <c r="B175"/>
      <c r="C175" s="31"/>
      <c r="D175" s="31"/>
      <c r="E175" s="107"/>
    </row>
    <row r="176" spans="2:5" s="2" customFormat="1" ht="12.75">
      <c r="B176"/>
      <c r="C176" s="31"/>
      <c r="D176" s="31"/>
      <c r="E176" s="107"/>
    </row>
    <row r="177" spans="2:5" s="3" customFormat="1" ht="12.75">
      <c r="B177"/>
      <c r="C177" s="31"/>
      <c r="D177" s="31"/>
      <c r="E177" s="107"/>
    </row>
    <row r="178" spans="2:5" s="2" customFormat="1" ht="12.75">
      <c r="B178"/>
      <c r="C178" s="31"/>
      <c r="D178" s="31"/>
      <c r="E178" s="107"/>
    </row>
    <row r="179" spans="2:5" s="3" customFormat="1" ht="12.75">
      <c r="B179"/>
      <c r="C179" s="31"/>
      <c r="D179" s="31"/>
      <c r="E179" s="107"/>
    </row>
    <row r="180" spans="2:5" s="2" customFormat="1" ht="12.75">
      <c r="B180"/>
      <c r="C180" s="31"/>
      <c r="D180" s="31"/>
      <c r="E180" s="107"/>
    </row>
    <row r="181" spans="2:5" s="3" customFormat="1" ht="12.75">
      <c r="B181"/>
      <c r="C181" s="31"/>
      <c r="D181" s="31"/>
      <c r="E181" s="107"/>
    </row>
    <row r="182" spans="2:5" s="2" customFormat="1" ht="12.75">
      <c r="B182"/>
      <c r="C182" s="31"/>
      <c r="D182" s="31"/>
      <c r="E182" s="107"/>
    </row>
    <row r="183" spans="2:5" s="3" customFormat="1" ht="12.75">
      <c r="B183"/>
      <c r="C183" s="31"/>
      <c r="D183" s="31"/>
      <c r="E183" s="107"/>
    </row>
    <row r="184" spans="2:5" s="2" customFormat="1" ht="12.75">
      <c r="B184"/>
      <c r="C184" s="31"/>
      <c r="D184" s="31"/>
      <c r="E184" s="107"/>
    </row>
    <row r="185" spans="2:5" s="3" customFormat="1" ht="12.75">
      <c r="B185"/>
      <c r="C185" s="31"/>
      <c r="D185" s="31"/>
      <c r="E185" s="107"/>
    </row>
    <row r="186" spans="2:5" s="2" customFormat="1" ht="12.75">
      <c r="B186"/>
      <c r="C186" s="31"/>
      <c r="D186" s="31"/>
      <c r="E186" s="107"/>
    </row>
    <row r="187" spans="2:5" s="3" customFormat="1" ht="12.75">
      <c r="B187"/>
      <c r="C187" s="31"/>
      <c r="D187" s="31"/>
      <c r="E187" s="107"/>
    </row>
    <row r="188" spans="2:5" s="2" customFormat="1" ht="12.75">
      <c r="B188"/>
      <c r="C188" s="31"/>
      <c r="D188" s="31"/>
      <c r="E188" s="107"/>
    </row>
    <row r="189" spans="2:5" s="3" customFormat="1" ht="12.75">
      <c r="B189"/>
      <c r="C189" s="31"/>
      <c r="D189" s="31"/>
      <c r="E189" s="107"/>
    </row>
    <row r="190" spans="2:5" s="2" customFormat="1" ht="12.75">
      <c r="B190"/>
      <c r="C190" s="31"/>
      <c r="D190" s="31"/>
      <c r="E190" s="107"/>
    </row>
    <row r="191" spans="2:5" s="3" customFormat="1" ht="12.75">
      <c r="B191"/>
      <c r="C191" s="31"/>
      <c r="D191" s="31"/>
      <c r="E191" s="107"/>
    </row>
    <row r="192" spans="2:5" s="2" customFormat="1" ht="12.75">
      <c r="B192"/>
      <c r="C192" s="31"/>
      <c r="D192" s="31"/>
      <c r="E192" s="107"/>
    </row>
    <row r="193" spans="2:5" s="3" customFormat="1" ht="12.75">
      <c r="B193"/>
      <c r="C193" s="31"/>
      <c r="D193" s="31"/>
      <c r="E193" s="107"/>
    </row>
    <row r="194" spans="2:5" s="2" customFormat="1" ht="12.75">
      <c r="B194"/>
      <c r="C194" s="31"/>
      <c r="D194" s="31"/>
      <c r="E194" s="107"/>
    </row>
    <row r="195" spans="2:5" s="3" customFormat="1" ht="12.75">
      <c r="B195"/>
      <c r="C195" s="31"/>
      <c r="D195" s="31"/>
      <c r="E195" s="107"/>
    </row>
    <row r="196" spans="2:5" s="2" customFormat="1" ht="12.75">
      <c r="B196"/>
      <c r="C196" s="31"/>
      <c r="D196" s="31"/>
      <c r="E196" s="107"/>
    </row>
    <row r="197" spans="2:5" s="3" customFormat="1" ht="12.75">
      <c r="B197"/>
      <c r="C197" s="31"/>
      <c r="D197" s="31"/>
      <c r="E197" s="107"/>
    </row>
    <row r="198" spans="2:5" s="2" customFormat="1" ht="12.75">
      <c r="B198"/>
      <c r="C198" s="31"/>
      <c r="D198" s="31"/>
      <c r="E198" s="107"/>
    </row>
    <row r="199" spans="2:5" s="3" customFormat="1" ht="12.75">
      <c r="B199"/>
      <c r="C199" s="31"/>
      <c r="D199" s="31"/>
      <c r="E199" s="107"/>
    </row>
    <row r="200" spans="2:5" s="2" customFormat="1" ht="12.75">
      <c r="B200"/>
      <c r="C200" s="31"/>
      <c r="D200" s="31"/>
      <c r="E200" s="107"/>
    </row>
    <row r="201" spans="2:5" s="3" customFormat="1" ht="12.75">
      <c r="B201"/>
      <c r="C201" s="31"/>
      <c r="D201" s="31"/>
      <c r="E201" s="107"/>
    </row>
    <row r="202" spans="2:5" s="2" customFormat="1" ht="12.75">
      <c r="B202"/>
      <c r="C202" s="31"/>
      <c r="D202" s="31"/>
      <c r="E202" s="107"/>
    </row>
    <row r="203" spans="2:5" s="3" customFormat="1" ht="12.75">
      <c r="B203"/>
      <c r="C203" s="31"/>
      <c r="D203" s="31"/>
      <c r="E203" s="107"/>
    </row>
    <row r="204" spans="2:5" s="2" customFormat="1" ht="12.75">
      <c r="B204"/>
      <c r="C204" s="31"/>
      <c r="D204" s="31"/>
      <c r="E204" s="107"/>
    </row>
    <row r="205" spans="2:5" s="3" customFormat="1" ht="12.75">
      <c r="B205"/>
      <c r="C205" s="31"/>
      <c r="D205" s="31"/>
      <c r="E205" s="107"/>
    </row>
    <row r="206" spans="2:5" s="2" customFormat="1" ht="12.75">
      <c r="B206"/>
      <c r="C206" s="31"/>
      <c r="D206" s="31"/>
      <c r="E206" s="107"/>
    </row>
    <row r="216" spans="6:8" ht="12.75">
      <c r="F216"/>
      <c r="G216"/>
      <c r="H216"/>
    </row>
    <row r="225" spans="2:5" s="3" customFormat="1" ht="12.75">
      <c r="B225"/>
      <c r="C225" s="31"/>
      <c r="D225" s="31"/>
      <c r="E225" s="107"/>
    </row>
  </sheetData>
  <sheetProtection/>
  <printOptions gridLines="1"/>
  <pageMargins left="0.75" right="0.75" top="1.04" bottom="0.81" header="0.5" footer="0.5"/>
  <pageSetup fitToHeight="1" fitToWidth="1" horizontalDpi="300" verticalDpi="300" orientation="landscape" scale="68" r:id="rId1"/>
  <headerFooter alignWithMargins="0">
    <oddHeader>&amp;C&amp;"Arial,Bold"&amp;24 2011 Northwest Region FFA Parliamentary Procedure CDE</oddHeader>
    <oddFooter>&amp;CPage &amp;P of &amp;N
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5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6.7109375" style="0" customWidth="1"/>
    <col min="2" max="2" width="37.57421875" style="0" customWidth="1"/>
    <col min="3" max="3" width="32.421875" style="0" customWidth="1"/>
    <col min="4" max="4" width="78.421875" style="0" customWidth="1"/>
    <col min="5" max="5" width="7.8515625" style="107" customWidth="1"/>
    <col min="6" max="6" width="3.00390625" style="4" customWidth="1"/>
    <col min="7" max="8" width="9.140625" style="4" customWidth="1"/>
  </cols>
  <sheetData>
    <row r="1" spans="1:8" ht="24" customHeight="1" thickBot="1">
      <c r="A1" s="25" t="s">
        <v>15</v>
      </c>
      <c r="B1" s="26" t="s">
        <v>16</v>
      </c>
      <c r="C1" s="26" t="s">
        <v>17</v>
      </c>
      <c r="D1" s="25" t="s">
        <v>12</v>
      </c>
      <c r="E1" s="25" t="s">
        <v>18</v>
      </c>
      <c r="F1" s="18"/>
      <c r="G1"/>
      <c r="H1"/>
    </row>
    <row r="2" spans="1:6" s="90" customFormat="1" ht="45.75" customHeight="1">
      <c r="A2" s="9">
        <v>1</v>
      </c>
      <c r="B2" s="80"/>
      <c r="C2" s="81"/>
      <c r="D2" s="9"/>
      <c r="E2" s="10"/>
      <c r="F2" s="2"/>
    </row>
    <row r="3" spans="1:6" s="90" customFormat="1" ht="45.75" customHeight="1">
      <c r="A3" s="11">
        <v>2</v>
      </c>
      <c r="B3" s="11"/>
      <c r="C3" s="11"/>
      <c r="D3" s="11"/>
      <c r="E3" s="12"/>
      <c r="F3" s="2"/>
    </row>
    <row r="4" spans="1:6" s="90" customFormat="1" ht="45.75" customHeight="1">
      <c r="A4" s="13">
        <v>3</v>
      </c>
      <c r="B4" s="13"/>
      <c r="C4" s="13"/>
      <c r="D4" s="13"/>
      <c r="E4" s="14"/>
      <c r="F4" s="2"/>
    </row>
    <row r="5" spans="1:6" s="90" customFormat="1" ht="45.75" customHeight="1">
      <c r="A5" s="11">
        <v>4</v>
      </c>
      <c r="B5" s="11"/>
      <c r="C5" s="11"/>
      <c r="D5" s="11"/>
      <c r="E5" s="12"/>
      <c r="F5" s="2"/>
    </row>
    <row r="6" spans="1:6" s="90" customFormat="1" ht="45.75" customHeight="1">
      <c r="A6" s="113" t="s">
        <v>19</v>
      </c>
      <c r="B6" s="9"/>
      <c r="C6" s="9"/>
      <c r="D6" s="9"/>
      <c r="E6" s="24"/>
      <c r="F6" s="2"/>
    </row>
    <row r="7" spans="1:6" s="93" customFormat="1" ht="45.75" customHeight="1">
      <c r="A7" s="11">
        <v>6</v>
      </c>
      <c r="B7" s="11"/>
      <c r="C7" s="11"/>
      <c r="D7" s="11"/>
      <c r="E7" s="12"/>
      <c r="F7" s="3"/>
    </row>
    <row r="8" spans="1:6" s="90" customFormat="1" ht="45.75" customHeight="1">
      <c r="A8" s="13">
        <v>7</v>
      </c>
      <c r="B8" s="13"/>
      <c r="C8" s="13"/>
      <c r="D8" s="13"/>
      <c r="E8" s="14"/>
      <c r="F8" s="2"/>
    </row>
    <row r="9" spans="1:6" s="93" customFormat="1" ht="45.75" customHeight="1">
      <c r="A9" s="11">
        <v>8</v>
      </c>
      <c r="B9" s="11"/>
      <c r="C9" s="11"/>
      <c r="D9" s="11"/>
      <c r="E9" s="12"/>
      <c r="F9" s="3"/>
    </row>
    <row r="10" spans="1:6" s="90" customFormat="1" ht="45.75" customHeight="1">
      <c r="A10" s="113" t="s">
        <v>20</v>
      </c>
      <c r="B10" s="9"/>
      <c r="C10" s="9"/>
      <c r="D10" s="9"/>
      <c r="E10" s="24"/>
      <c r="F10" s="2"/>
    </row>
    <row r="11" spans="1:6" s="90" customFormat="1" ht="45.75" customHeight="1">
      <c r="A11" s="11">
        <v>10</v>
      </c>
      <c r="B11" s="11"/>
      <c r="C11" s="11"/>
      <c r="D11" s="11"/>
      <c r="E11" s="12"/>
      <c r="F11" s="2"/>
    </row>
    <row r="12" spans="1:6" s="93" customFormat="1" ht="45.75" customHeight="1">
      <c r="A12" s="114">
        <v>11</v>
      </c>
      <c r="B12" s="13"/>
      <c r="C12" s="13"/>
      <c r="D12" s="13"/>
      <c r="E12" s="14"/>
      <c r="F12" s="3"/>
    </row>
    <row r="13" spans="1:6" s="90" customFormat="1" ht="45.75" customHeight="1">
      <c r="A13" s="11">
        <v>12</v>
      </c>
      <c r="B13" s="11"/>
      <c r="C13" s="11"/>
      <c r="D13" s="11"/>
      <c r="E13" s="12"/>
      <c r="F13" s="2"/>
    </row>
    <row r="14" spans="1:6" s="90" customFormat="1" ht="45.75" customHeight="1">
      <c r="A14" s="113" t="s">
        <v>21</v>
      </c>
      <c r="B14" s="9"/>
      <c r="C14" s="9"/>
      <c r="D14" s="9"/>
      <c r="E14" s="24"/>
      <c r="F14" s="2"/>
    </row>
    <row r="15" spans="1:6" s="93" customFormat="1" ht="45.75" customHeight="1">
      <c r="A15" s="11">
        <v>14</v>
      </c>
      <c r="B15" s="11"/>
      <c r="C15" s="11"/>
      <c r="D15" s="11"/>
      <c r="E15" s="12"/>
      <c r="F15" s="3"/>
    </row>
    <row r="16" spans="1:6" s="90" customFormat="1" ht="45.75" customHeight="1">
      <c r="A16" s="13">
        <v>15</v>
      </c>
      <c r="B16" s="13"/>
      <c r="C16" s="13"/>
      <c r="D16" s="13"/>
      <c r="E16" s="14"/>
      <c r="F16" s="2"/>
    </row>
    <row r="17" spans="1:5" s="2" customFormat="1" ht="13.5" customHeight="1">
      <c r="A17" s="2" t="s">
        <v>22</v>
      </c>
      <c r="B17"/>
      <c r="C17"/>
      <c r="D17"/>
      <c r="E17" s="108"/>
    </row>
    <row r="18" spans="2:5" s="3" customFormat="1" ht="12.75">
      <c r="B18"/>
      <c r="C18"/>
      <c r="D18"/>
      <c r="E18" s="107"/>
    </row>
    <row r="19" spans="2:5" s="2" customFormat="1" ht="12.75">
      <c r="B19"/>
      <c r="C19"/>
      <c r="D19"/>
      <c r="E19" s="107"/>
    </row>
    <row r="20" spans="2:5" s="3" customFormat="1" ht="12.75">
      <c r="B20"/>
      <c r="C20"/>
      <c r="D20"/>
      <c r="E20" s="107"/>
    </row>
    <row r="21" spans="2:5" s="3" customFormat="1" ht="12.75">
      <c r="B21"/>
      <c r="C21"/>
      <c r="D21"/>
      <c r="E21" s="107"/>
    </row>
    <row r="22" spans="2:5" s="2" customFormat="1" ht="12.75">
      <c r="B22"/>
      <c r="C22"/>
      <c r="D22"/>
      <c r="E22" s="107"/>
    </row>
    <row r="23" spans="2:5" s="3" customFormat="1" ht="12.75">
      <c r="B23"/>
      <c r="C23"/>
      <c r="D23"/>
      <c r="E23" s="107"/>
    </row>
    <row r="24" spans="2:5" s="2" customFormat="1" ht="12.75">
      <c r="B24"/>
      <c r="C24"/>
      <c r="D24"/>
      <c r="E24" s="107"/>
    </row>
    <row r="25" spans="2:5" s="3" customFormat="1" ht="12.75">
      <c r="B25"/>
      <c r="C25"/>
      <c r="D25"/>
      <c r="E25" s="107"/>
    </row>
    <row r="26" spans="2:5" s="2" customFormat="1" ht="12.75">
      <c r="B26"/>
      <c r="C26"/>
      <c r="D26"/>
      <c r="E26" s="107"/>
    </row>
    <row r="27" spans="2:5" s="3" customFormat="1" ht="12.75">
      <c r="B27"/>
      <c r="C27"/>
      <c r="D27"/>
      <c r="E27" s="107"/>
    </row>
    <row r="28" spans="2:5" s="2" customFormat="1" ht="12.75">
      <c r="B28"/>
      <c r="C28"/>
      <c r="D28"/>
      <c r="E28" s="107"/>
    </row>
    <row r="29" spans="2:5" s="2" customFormat="1" ht="12.75">
      <c r="B29"/>
      <c r="C29"/>
      <c r="D29"/>
      <c r="E29" s="107"/>
    </row>
    <row r="30" spans="2:5" s="2" customFormat="1" ht="12.75">
      <c r="B30"/>
      <c r="C30"/>
      <c r="D30"/>
      <c r="E30" s="107"/>
    </row>
    <row r="31" spans="2:5" s="3" customFormat="1" ht="12.75">
      <c r="B31"/>
      <c r="C31"/>
      <c r="D31"/>
      <c r="E31" s="107"/>
    </row>
    <row r="32" spans="2:5" s="2" customFormat="1" ht="12.75">
      <c r="B32"/>
      <c r="C32"/>
      <c r="D32"/>
      <c r="E32" s="107"/>
    </row>
    <row r="33" spans="2:5" s="3" customFormat="1" ht="12.75">
      <c r="B33"/>
      <c r="C33"/>
      <c r="D33"/>
      <c r="E33" s="107"/>
    </row>
    <row r="34" spans="2:5" s="2" customFormat="1" ht="12.75">
      <c r="B34"/>
      <c r="C34"/>
      <c r="D34"/>
      <c r="E34" s="107"/>
    </row>
    <row r="35" spans="2:5" s="3" customFormat="1" ht="12.75">
      <c r="B35"/>
      <c r="C35"/>
      <c r="D35"/>
      <c r="E35" s="107"/>
    </row>
    <row r="36" spans="2:5" s="2" customFormat="1" ht="12.75">
      <c r="B36"/>
      <c r="C36"/>
      <c r="D36"/>
      <c r="E36" s="107"/>
    </row>
    <row r="37" spans="2:5" s="3" customFormat="1" ht="12.75">
      <c r="B37"/>
      <c r="C37"/>
      <c r="D37"/>
      <c r="E37" s="107"/>
    </row>
    <row r="38" spans="2:5" s="2" customFormat="1" ht="12.75">
      <c r="B38"/>
      <c r="C38"/>
      <c r="D38"/>
      <c r="E38" s="107"/>
    </row>
    <row r="39" spans="2:5" s="3" customFormat="1" ht="12.75">
      <c r="B39"/>
      <c r="C39"/>
      <c r="D39"/>
      <c r="E39" s="107"/>
    </row>
    <row r="40" spans="2:5" s="2" customFormat="1" ht="12.75">
      <c r="B40"/>
      <c r="C40"/>
      <c r="D40"/>
      <c r="E40" s="107"/>
    </row>
    <row r="41" spans="2:5" s="3" customFormat="1" ht="12.75">
      <c r="B41"/>
      <c r="C41"/>
      <c r="D41"/>
      <c r="E41" s="107"/>
    </row>
    <row r="42" spans="2:5" s="2" customFormat="1" ht="12.75">
      <c r="B42"/>
      <c r="C42"/>
      <c r="D42"/>
      <c r="E42" s="107"/>
    </row>
    <row r="43" spans="2:5" s="3" customFormat="1" ht="12.75">
      <c r="B43"/>
      <c r="C43"/>
      <c r="D43"/>
      <c r="E43" s="107"/>
    </row>
    <row r="44" spans="2:5" s="2" customFormat="1" ht="12.75">
      <c r="B44"/>
      <c r="C44"/>
      <c r="D44"/>
      <c r="E44" s="107"/>
    </row>
    <row r="45" spans="2:5" s="3" customFormat="1" ht="12.75">
      <c r="B45"/>
      <c r="C45"/>
      <c r="D45"/>
      <c r="E45" s="107"/>
    </row>
    <row r="46" spans="2:5" s="2" customFormat="1" ht="12.75">
      <c r="B46"/>
      <c r="C46"/>
      <c r="D46"/>
      <c r="E46" s="107"/>
    </row>
    <row r="47" spans="2:5" s="3" customFormat="1" ht="12.75">
      <c r="B47"/>
      <c r="C47"/>
      <c r="D47"/>
      <c r="E47" s="107"/>
    </row>
    <row r="48" spans="2:5" s="2" customFormat="1" ht="12.75">
      <c r="B48"/>
      <c r="C48"/>
      <c r="D48"/>
      <c r="E48" s="107"/>
    </row>
    <row r="49" spans="2:5" s="3" customFormat="1" ht="12.75">
      <c r="B49"/>
      <c r="C49"/>
      <c r="D49"/>
      <c r="E49" s="107"/>
    </row>
    <row r="50" spans="2:5" s="2" customFormat="1" ht="12.75">
      <c r="B50"/>
      <c r="C50"/>
      <c r="D50"/>
      <c r="E50" s="107"/>
    </row>
    <row r="51" spans="2:5" s="3" customFormat="1" ht="12.75">
      <c r="B51"/>
      <c r="C51"/>
      <c r="D51"/>
      <c r="E51" s="107"/>
    </row>
    <row r="52" spans="2:5" s="2" customFormat="1" ht="12.75">
      <c r="B52"/>
      <c r="C52"/>
      <c r="D52"/>
      <c r="E52" s="107"/>
    </row>
    <row r="53" spans="2:5" s="3" customFormat="1" ht="12.75">
      <c r="B53"/>
      <c r="C53"/>
      <c r="D53"/>
      <c r="E53" s="107"/>
    </row>
    <row r="54" spans="2:5" s="2" customFormat="1" ht="12.75">
      <c r="B54"/>
      <c r="C54"/>
      <c r="D54"/>
      <c r="E54" s="107"/>
    </row>
    <row r="55" spans="2:5" s="3" customFormat="1" ht="12.75">
      <c r="B55"/>
      <c r="C55"/>
      <c r="D55"/>
      <c r="E55" s="107"/>
    </row>
    <row r="56" spans="2:5" s="2" customFormat="1" ht="12.75">
      <c r="B56"/>
      <c r="C56"/>
      <c r="D56"/>
      <c r="E56" s="107"/>
    </row>
    <row r="57" spans="2:5" s="3" customFormat="1" ht="12.75">
      <c r="B57"/>
      <c r="C57"/>
      <c r="D57"/>
      <c r="E57" s="107"/>
    </row>
    <row r="58" spans="2:5" s="2" customFormat="1" ht="12.75">
      <c r="B58"/>
      <c r="C58"/>
      <c r="D58"/>
      <c r="E58" s="107"/>
    </row>
    <row r="59" spans="2:5" s="3" customFormat="1" ht="12.75">
      <c r="B59"/>
      <c r="C59"/>
      <c r="D59"/>
      <c r="E59" s="107"/>
    </row>
    <row r="60" spans="2:5" s="2" customFormat="1" ht="12.75">
      <c r="B60"/>
      <c r="C60"/>
      <c r="D60"/>
      <c r="E60" s="107"/>
    </row>
    <row r="61" spans="2:5" s="3" customFormat="1" ht="12.75">
      <c r="B61"/>
      <c r="C61"/>
      <c r="D61"/>
      <c r="E61" s="107"/>
    </row>
    <row r="62" spans="2:5" s="2" customFormat="1" ht="12.75">
      <c r="B62"/>
      <c r="C62"/>
      <c r="D62"/>
      <c r="E62" s="107"/>
    </row>
    <row r="63" spans="2:5" s="2" customFormat="1" ht="12.75">
      <c r="B63"/>
      <c r="C63"/>
      <c r="D63"/>
      <c r="E63" s="107"/>
    </row>
    <row r="64" spans="2:5" s="2" customFormat="1" ht="12.75">
      <c r="B64"/>
      <c r="C64"/>
      <c r="D64"/>
      <c r="E64" s="107"/>
    </row>
    <row r="65" spans="2:5" s="2" customFormat="1" ht="12.75">
      <c r="B65"/>
      <c r="C65"/>
      <c r="D65"/>
      <c r="E65" s="107"/>
    </row>
    <row r="66" spans="2:5" s="2" customFormat="1" ht="12.75">
      <c r="B66"/>
      <c r="C66"/>
      <c r="D66"/>
      <c r="E66" s="107"/>
    </row>
    <row r="67" spans="2:5" s="3" customFormat="1" ht="12.75">
      <c r="B67"/>
      <c r="C67"/>
      <c r="D67"/>
      <c r="E67" s="107"/>
    </row>
    <row r="68" spans="2:5" s="2" customFormat="1" ht="12.75">
      <c r="B68"/>
      <c r="C68"/>
      <c r="D68"/>
      <c r="E68" s="107"/>
    </row>
    <row r="69" spans="2:5" s="3" customFormat="1" ht="12.75">
      <c r="B69"/>
      <c r="C69"/>
      <c r="D69"/>
      <c r="E69" s="107"/>
    </row>
    <row r="70" spans="2:5" s="2" customFormat="1" ht="12.75">
      <c r="B70"/>
      <c r="C70"/>
      <c r="D70"/>
      <c r="E70" s="107"/>
    </row>
    <row r="71" spans="2:5" s="3" customFormat="1" ht="12.75">
      <c r="B71"/>
      <c r="C71"/>
      <c r="D71"/>
      <c r="E71" s="107"/>
    </row>
    <row r="72" spans="2:5" s="2" customFormat="1" ht="12.75">
      <c r="B72"/>
      <c r="C72"/>
      <c r="D72"/>
      <c r="E72" s="107"/>
    </row>
    <row r="73" spans="2:5" s="3" customFormat="1" ht="12.75">
      <c r="B73"/>
      <c r="C73"/>
      <c r="D73"/>
      <c r="E73" s="107"/>
    </row>
    <row r="74" spans="2:5" s="2" customFormat="1" ht="12.75">
      <c r="B74"/>
      <c r="C74"/>
      <c r="D74"/>
      <c r="E74" s="107"/>
    </row>
    <row r="75" spans="2:5" s="3" customFormat="1" ht="12.75">
      <c r="B75"/>
      <c r="C75"/>
      <c r="D75"/>
      <c r="E75" s="107"/>
    </row>
    <row r="76" spans="2:5" s="2" customFormat="1" ht="12.75">
      <c r="B76"/>
      <c r="C76"/>
      <c r="D76"/>
      <c r="E76" s="107"/>
    </row>
    <row r="77" spans="2:5" s="3" customFormat="1" ht="12.75">
      <c r="B77"/>
      <c r="C77"/>
      <c r="D77"/>
      <c r="E77" s="107"/>
    </row>
    <row r="78" spans="2:5" s="2" customFormat="1" ht="12.75">
      <c r="B78"/>
      <c r="C78"/>
      <c r="D78"/>
      <c r="E78" s="107"/>
    </row>
    <row r="79" spans="2:5" s="3" customFormat="1" ht="12.75">
      <c r="B79"/>
      <c r="C79"/>
      <c r="D79"/>
      <c r="E79" s="107"/>
    </row>
    <row r="80" spans="2:5" s="2" customFormat="1" ht="12.75">
      <c r="B80"/>
      <c r="C80"/>
      <c r="D80"/>
      <c r="E80" s="107"/>
    </row>
    <row r="81" spans="2:5" s="3" customFormat="1" ht="12.75">
      <c r="B81"/>
      <c r="C81"/>
      <c r="D81"/>
      <c r="E81" s="107"/>
    </row>
    <row r="82" spans="2:5" s="2" customFormat="1" ht="12.75">
      <c r="B82"/>
      <c r="C82"/>
      <c r="D82"/>
      <c r="E82" s="107"/>
    </row>
    <row r="83" spans="2:5" s="3" customFormat="1" ht="12.75">
      <c r="B83"/>
      <c r="C83"/>
      <c r="D83"/>
      <c r="E83" s="107"/>
    </row>
    <row r="84" spans="2:5" s="2" customFormat="1" ht="12.75">
      <c r="B84"/>
      <c r="C84"/>
      <c r="D84"/>
      <c r="E84" s="107"/>
    </row>
    <row r="85" spans="2:5" s="3" customFormat="1" ht="12.75">
      <c r="B85"/>
      <c r="C85"/>
      <c r="D85"/>
      <c r="E85" s="107"/>
    </row>
    <row r="86" spans="2:5" s="2" customFormat="1" ht="12.75">
      <c r="B86"/>
      <c r="C86"/>
      <c r="D86"/>
      <c r="E86" s="107"/>
    </row>
    <row r="87" spans="2:5" s="3" customFormat="1" ht="12.75">
      <c r="B87"/>
      <c r="C87"/>
      <c r="D87"/>
      <c r="E87" s="107"/>
    </row>
    <row r="88" spans="2:5" s="2" customFormat="1" ht="12.75">
      <c r="B88"/>
      <c r="C88"/>
      <c r="D88"/>
      <c r="E88" s="107"/>
    </row>
    <row r="89" spans="2:5" s="3" customFormat="1" ht="12.75">
      <c r="B89"/>
      <c r="C89"/>
      <c r="D89"/>
      <c r="E89" s="107"/>
    </row>
    <row r="90" spans="2:5" s="2" customFormat="1" ht="12.75">
      <c r="B90"/>
      <c r="C90"/>
      <c r="D90"/>
      <c r="E90" s="107"/>
    </row>
    <row r="91" spans="2:5" s="3" customFormat="1" ht="12.75">
      <c r="B91"/>
      <c r="C91"/>
      <c r="D91"/>
      <c r="E91" s="107"/>
    </row>
    <row r="92" spans="2:5" s="2" customFormat="1" ht="12.75">
      <c r="B92"/>
      <c r="C92"/>
      <c r="D92"/>
      <c r="E92" s="107"/>
    </row>
    <row r="93" spans="2:5" s="3" customFormat="1" ht="12.75">
      <c r="B93"/>
      <c r="C93"/>
      <c r="D93"/>
      <c r="E93" s="107"/>
    </row>
    <row r="94" spans="2:5" s="2" customFormat="1" ht="12.75">
      <c r="B94"/>
      <c r="C94"/>
      <c r="D94"/>
      <c r="E94" s="107"/>
    </row>
    <row r="95" spans="2:5" s="3" customFormat="1" ht="12.75">
      <c r="B95"/>
      <c r="C95"/>
      <c r="D95"/>
      <c r="E95" s="107"/>
    </row>
    <row r="96" spans="2:5" s="2" customFormat="1" ht="12.75">
      <c r="B96"/>
      <c r="C96"/>
      <c r="D96"/>
      <c r="E96" s="107"/>
    </row>
    <row r="97" spans="2:5" s="3" customFormat="1" ht="12.75">
      <c r="B97"/>
      <c r="C97"/>
      <c r="D97"/>
      <c r="E97" s="107"/>
    </row>
    <row r="98" spans="2:5" s="2" customFormat="1" ht="12.75">
      <c r="B98"/>
      <c r="C98"/>
      <c r="D98"/>
      <c r="E98" s="107"/>
    </row>
    <row r="99" spans="2:5" s="3" customFormat="1" ht="12.75">
      <c r="B99"/>
      <c r="C99"/>
      <c r="D99"/>
      <c r="E99" s="107"/>
    </row>
    <row r="100" spans="2:5" s="2" customFormat="1" ht="12.75">
      <c r="B100"/>
      <c r="C100"/>
      <c r="D100"/>
      <c r="E100" s="107"/>
    </row>
    <row r="101" spans="2:5" s="3" customFormat="1" ht="12.75">
      <c r="B101"/>
      <c r="C101"/>
      <c r="D101"/>
      <c r="E101" s="107"/>
    </row>
    <row r="102" spans="2:5" s="2" customFormat="1" ht="12.75">
      <c r="B102"/>
      <c r="C102"/>
      <c r="D102"/>
      <c r="E102" s="107"/>
    </row>
    <row r="103" spans="2:5" s="3" customFormat="1" ht="12.75">
      <c r="B103"/>
      <c r="C103"/>
      <c r="D103"/>
      <c r="E103" s="107"/>
    </row>
    <row r="104" spans="2:5" s="2" customFormat="1" ht="12.75">
      <c r="B104"/>
      <c r="C104"/>
      <c r="D104"/>
      <c r="E104" s="107"/>
    </row>
    <row r="105" spans="2:5" s="3" customFormat="1" ht="12.75">
      <c r="B105"/>
      <c r="C105"/>
      <c r="D105"/>
      <c r="E105" s="107"/>
    </row>
    <row r="106" spans="2:5" s="2" customFormat="1" ht="12.75">
      <c r="B106"/>
      <c r="C106"/>
      <c r="D106"/>
      <c r="E106" s="107"/>
    </row>
    <row r="107" spans="2:5" s="3" customFormat="1" ht="12.75">
      <c r="B107"/>
      <c r="C107"/>
      <c r="D107"/>
      <c r="E107" s="107"/>
    </row>
    <row r="108" spans="2:5" s="2" customFormat="1" ht="12.75">
      <c r="B108"/>
      <c r="C108"/>
      <c r="D108"/>
      <c r="E108" s="107"/>
    </row>
    <row r="109" spans="2:5" s="3" customFormat="1" ht="12.75">
      <c r="B109"/>
      <c r="C109"/>
      <c r="D109"/>
      <c r="E109" s="107"/>
    </row>
    <row r="110" spans="2:5" s="2" customFormat="1" ht="12.75">
      <c r="B110"/>
      <c r="C110"/>
      <c r="D110"/>
      <c r="E110" s="107"/>
    </row>
    <row r="111" spans="2:5" s="3" customFormat="1" ht="12.75">
      <c r="B111"/>
      <c r="C111"/>
      <c r="D111"/>
      <c r="E111" s="107"/>
    </row>
    <row r="112" spans="2:5" s="2" customFormat="1" ht="12.75">
      <c r="B112"/>
      <c r="C112"/>
      <c r="D112"/>
      <c r="E112" s="107"/>
    </row>
    <row r="113" spans="2:5" s="3" customFormat="1" ht="12.75">
      <c r="B113"/>
      <c r="C113"/>
      <c r="D113"/>
      <c r="E113" s="107"/>
    </row>
    <row r="114" spans="2:5" s="2" customFormat="1" ht="12.75">
      <c r="B114"/>
      <c r="C114"/>
      <c r="D114"/>
      <c r="E114" s="107"/>
    </row>
    <row r="115" spans="2:5" s="3" customFormat="1" ht="12.75">
      <c r="B115"/>
      <c r="C115"/>
      <c r="D115"/>
      <c r="E115" s="107"/>
    </row>
    <row r="116" spans="2:5" s="2" customFormat="1" ht="12.75">
      <c r="B116"/>
      <c r="C116"/>
      <c r="D116"/>
      <c r="E116" s="107"/>
    </row>
    <row r="117" spans="2:5" s="3" customFormat="1" ht="12.75">
      <c r="B117"/>
      <c r="C117"/>
      <c r="D117"/>
      <c r="E117" s="107"/>
    </row>
    <row r="118" spans="2:5" s="2" customFormat="1" ht="12.75">
      <c r="B118"/>
      <c r="C118"/>
      <c r="D118"/>
      <c r="E118" s="107"/>
    </row>
    <row r="119" spans="2:5" s="3" customFormat="1" ht="12.75">
      <c r="B119"/>
      <c r="C119"/>
      <c r="D119"/>
      <c r="E119" s="107"/>
    </row>
    <row r="120" spans="2:5" s="2" customFormat="1" ht="12.75">
      <c r="B120"/>
      <c r="C120"/>
      <c r="D120"/>
      <c r="E120" s="107"/>
    </row>
    <row r="121" spans="2:5" s="3" customFormat="1" ht="12.75">
      <c r="B121"/>
      <c r="C121"/>
      <c r="D121"/>
      <c r="E121" s="107"/>
    </row>
    <row r="122" spans="2:5" s="2" customFormat="1" ht="12.75">
      <c r="B122"/>
      <c r="C122"/>
      <c r="D122"/>
      <c r="E122" s="107"/>
    </row>
    <row r="123" spans="2:5" s="2" customFormat="1" ht="12.75">
      <c r="B123"/>
      <c r="C123"/>
      <c r="D123"/>
      <c r="E123" s="107"/>
    </row>
    <row r="124" spans="2:5" s="2" customFormat="1" ht="12.75">
      <c r="B124"/>
      <c r="C124"/>
      <c r="D124"/>
      <c r="E124" s="107"/>
    </row>
    <row r="125" spans="2:5" s="3" customFormat="1" ht="12.75">
      <c r="B125"/>
      <c r="C125"/>
      <c r="D125"/>
      <c r="E125" s="107"/>
    </row>
    <row r="126" spans="2:5" s="2" customFormat="1" ht="12.75">
      <c r="B126"/>
      <c r="C126"/>
      <c r="D126"/>
      <c r="E126" s="107"/>
    </row>
    <row r="127" spans="2:5" s="3" customFormat="1" ht="12.75">
      <c r="B127"/>
      <c r="C127"/>
      <c r="D127"/>
      <c r="E127" s="107"/>
    </row>
    <row r="128" spans="2:5" s="2" customFormat="1" ht="12.75">
      <c r="B128"/>
      <c r="C128"/>
      <c r="D128"/>
      <c r="E128" s="107"/>
    </row>
    <row r="129" spans="2:5" s="3" customFormat="1" ht="12.75">
      <c r="B129"/>
      <c r="C129"/>
      <c r="D129"/>
      <c r="E129" s="107"/>
    </row>
    <row r="130" spans="2:5" s="2" customFormat="1" ht="12.75">
      <c r="B130"/>
      <c r="C130"/>
      <c r="D130"/>
      <c r="E130" s="107"/>
    </row>
    <row r="131" spans="2:5" s="3" customFormat="1" ht="12.75">
      <c r="B131"/>
      <c r="C131"/>
      <c r="D131"/>
      <c r="E131" s="107"/>
    </row>
    <row r="132" spans="2:5" s="2" customFormat="1" ht="12.75">
      <c r="B132"/>
      <c r="C132"/>
      <c r="D132"/>
      <c r="E132" s="107"/>
    </row>
    <row r="133" spans="2:5" s="3" customFormat="1" ht="12.75">
      <c r="B133"/>
      <c r="C133"/>
      <c r="D133"/>
      <c r="E133" s="107"/>
    </row>
    <row r="134" spans="2:5" s="2" customFormat="1" ht="12.75">
      <c r="B134"/>
      <c r="C134"/>
      <c r="D134"/>
      <c r="E134" s="107"/>
    </row>
    <row r="135" spans="2:5" s="3" customFormat="1" ht="12.75">
      <c r="B135"/>
      <c r="C135"/>
      <c r="D135"/>
      <c r="E135" s="107"/>
    </row>
    <row r="136" spans="2:5" s="2" customFormat="1" ht="12.75">
      <c r="B136"/>
      <c r="C136"/>
      <c r="D136"/>
      <c r="E136" s="107"/>
    </row>
    <row r="137" spans="2:5" s="3" customFormat="1" ht="12.75">
      <c r="B137"/>
      <c r="C137"/>
      <c r="D137"/>
      <c r="E137" s="107"/>
    </row>
    <row r="138" spans="2:5" s="2" customFormat="1" ht="12.75">
      <c r="B138"/>
      <c r="C138"/>
      <c r="D138"/>
      <c r="E138" s="107"/>
    </row>
    <row r="139" spans="2:5" s="3" customFormat="1" ht="12.75">
      <c r="B139"/>
      <c r="C139"/>
      <c r="D139"/>
      <c r="E139" s="107"/>
    </row>
    <row r="140" spans="2:5" s="2" customFormat="1" ht="12.75">
      <c r="B140"/>
      <c r="C140"/>
      <c r="D140"/>
      <c r="E140" s="107"/>
    </row>
    <row r="141" spans="2:5" s="3" customFormat="1" ht="12.75">
      <c r="B141"/>
      <c r="C141"/>
      <c r="D141"/>
      <c r="E141" s="107"/>
    </row>
    <row r="142" spans="2:5" s="2" customFormat="1" ht="12.75">
      <c r="B142"/>
      <c r="C142"/>
      <c r="D142"/>
      <c r="E142" s="107"/>
    </row>
    <row r="143" spans="2:5" s="3" customFormat="1" ht="12.75">
      <c r="B143"/>
      <c r="C143"/>
      <c r="D143"/>
      <c r="E143" s="107"/>
    </row>
    <row r="144" spans="2:5" s="2" customFormat="1" ht="12.75">
      <c r="B144"/>
      <c r="C144"/>
      <c r="D144"/>
      <c r="E144" s="107"/>
    </row>
    <row r="145" spans="2:5" s="3" customFormat="1" ht="12.75">
      <c r="B145"/>
      <c r="C145"/>
      <c r="D145"/>
      <c r="E145" s="107"/>
    </row>
    <row r="146" spans="2:5" s="2" customFormat="1" ht="12.75">
      <c r="B146"/>
      <c r="C146"/>
      <c r="D146"/>
      <c r="E146" s="107"/>
    </row>
    <row r="147" spans="2:5" s="3" customFormat="1" ht="12.75">
      <c r="B147"/>
      <c r="C147"/>
      <c r="D147"/>
      <c r="E147" s="107"/>
    </row>
    <row r="148" spans="2:5" s="2" customFormat="1" ht="12.75">
      <c r="B148"/>
      <c r="C148"/>
      <c r="D148"/>
      <c r="E148" s="107"/>
    </row>
    <row r="149" spans="2:5" s="3" customFormat="1" ht="12.75">
      <c r="B149"/>
      <c r="C149"/>
      <c r="D149"/>
      <c r="E149" s="107"/>
    </row>
    <row r="150" spans="2:5" s="2" customFormat="1" ht="12.75">
      <c r="B150"/>
      <c r="C150"/>
      <c r="D150"/>
      <c r="E150" s="107"/>
    </row>
    <row r="151" spans="2:5" s="3" customFormat="1" ht="12.75">
      <c r="B151"/>
      <c r="C151"/>
      <c r="D151"/>
      <c r="E151" s="107"/>
    </row>
    <row r="152" spans="2:5" s="2" customFormat="1" ht="12.75">
      <c r="B152"/>
      <c r="C152"/>
      <c r="D152"/>
      <c r="E152" s="107"/>
    </row>
    <row r="153" spans="2:5" s="3" customFormat="1" ht="12.75">
      <c r="B153"/>
      <c r="C153"/>
      <c r="D153"/>
      <c r="E153" s="107"/>
    </row>
    <row r="154" spans="2:5" s="2" customFormat="1" ht="12.75">
      <c r="B154"/>
      <c r="C154"/>
      <c r="D154"/>
      <c r="E154" s="107"/>
    </row>
    <row r="155" spans="2:5" s="3" customFormat="1" ht="12.75">
      <c r="B155"/>
      <c r="C155"/>
      <c r="D155"/>
      <c r="E155" s="107"/>
    </row>
    <row r="156" spans="2:5" s="2" customFormat="1" ht="12.75">
      <c r="B156"/>
      <c r="C156"/>
      <c r="D156"/>
      <c r="E156" s="107"/>
    </row>
    <row r="157" spans="2:5" s="3" customFormat="1" ht="12.75">
      <c r="B157"/>
      <c r="C157"/>
      <c r="D157"/>
      <c r="E157" s="107"/>
    </row>
    <row r="158" spans="2:5" s="2" customFormat="1" ht="12.75">
      <c r="B158"/>
      <c r="C158"/>
      <c r="D158"/>
      <c r="E158" s="107"/>
    </row>
    <row r="159" spans="2:5" s="3" customFormat="1" ht="12.75">
      <c r="B159"/>
      <c r="C159"/>
      <c r="D159"/>
      <c r="E159" s="107"/>
    </row>
    <row r="160" spans="2:5" s="2" customFormat="1" ht="12.75">
      <c r="B160"/>
      <c r="C160"/>
      <c r="D160"/>
      <c r="E160" s="107"/>
    </row>
    <row r="161" spans="2:5" s="3" customFormat="1" ht="12.75">
      <c r="B161"/>
      <c r="C161"/>
      <c r="D161"/>
      <c r="E161" s="107"/>
    </row>
    <row r="162" spans="2:5" s="2" customFormat="1" ht="12.75">
      <c r="B162"/>
      <c r="C162"/>
      <c r="D162"/>
      <c r="E162" s="107"/>
    </row>
    <row r="163" spans="2:5" s="3" customFormat="1" ht="12.75">
      <c r="B163"/>
      <c r="C163"/>
      <c r="D163"/>
      <c r="E163" s="107"/>
    </row>
    <row r="164" spans="2:5" s="2" customFormat="1" ht="12.75">
      <c r="B164"/>
      <c r="C164"/>
      <c r="D164"/>
      <c r="E164" s="107"/>
    </row>
    <row r="165" spans="2:5" s="2" customFormat="1" ht="12.75">
      <c r="B165"/>
      <c r="C165"/>
      <c r="D165"/>
      <c r="E165" s="107"/>
    </row>
    <row r="166" spans="2:5" s="2" customFormat="1" ht="12.75">
      <c r="B166"/>
      <c r="C166"/>
      <c r="D166"/>
      <c r="E166" s="107"/>
    </row>
    <row r="167" spans="2:5" s="3" customFormat="1" ht="12.75">
      <c r="B167"/>
      <c r="C167"/>
      <c r="D167"/>
      <c r="E167" s="107"/>
    </row>
    <row r="168" spans="2:5" s="2" customFormat="1" ht="12.75">
      <c r="B168"/>
      <c r="C168"/>
      <c r="D168"/>
      <c r="E168" s="107"/>
    </row>
    <row r="169" spans="2:5" s="3" customFormat="1" ht="12.75">
      <c r="B169"/>
      <c r="C169"/>
      <c r="D169"/>
      <c r="E169" s="107"/>
    </row>
    <row r="170" spans="2:5" s="2" customFormat="1" ht="12.75">
      <c r="B170"/>
      <c r="C170"/>
      <c r="D170"/>
      <c r="E170" s="107"/>
    </row>
    <row r="171" spans="2:5" s="3" customFormat="1" ht="12.75">
      <c r="B171"/>
      <c r="C171"/>
      <c r="D171"/>
      <c r="E171" s="107"/>
    </row>
    <row r="172" spans="2:5" s="2" customFormat="1" ht="12.75">
      <c r="B172"/>
      <c r="C172"/>
      <c r="D172"/>
      <c r="E172" s="107"/>
    </row>
    <row r="173" spans="2:5" s="3" customFormat="1" ht="12.75">
      <c r="B173"/>
      <c r="C173"/>
      <c r="D173"/>
      <c r="E173" s="107"/>
    </row>
    <row r="174" spans="2:5" s="2" customFormat="1" ht="12.75">
      <c r="B174"/>
      <c r="C174"/>
      <c r="D174"/>
      <c r="E174" s="107"/>
    </row>
    <row r="175" spans="2:5" s="3" customFormat="1" ht="12.75">
      <c r="B175"/>
      <c r="C175"/>
      <c r="D175"/>
      <c r="E175" s="107"/>
    </row>
    <row r="176" spans="2:5" s="2" customFormat="1" ht="12.75">
      <c r="B176"/>
      <c r="C176"/>
      <c r="D176"/>
      <c r="E176" s="107"/>
    </row>
    <row r="177" spans="2:5" s="3" customFormat="1" ht="12.75">
      <c r="B177"/>
      <c r="C177"/>
      <c r="D177"/>
      <c r="E177" s="107"/>
    </row>
    <row r="178" spans="2:5" s="2" customFormat="1" ht="12.75">
      <c r="B178"/>
      <c r="C178"/>
      <c r="D178"/>
      <c r="E178" s="107"/>
    </row>
    <row r="179" spans="2:5" s="3" customFormat="1" ht="12.75">
      <c r="B179"/>
      <c r="C179"/>
      <c r="D179"/>
      <c r="E179" s="107"/>
    </row>
    <row r="180" spans="2:5" s="2" customFormat="1" ht="12.75">
      <c r="B180"/>
      <c r="C180"/>
      <c r="D180"/>
      <c r="E180" s="107"/>
    </row>
    <row r="181" spans="2:5" s="3" customFormat="1" ht="12.75">
      <c r="B181"/>
      <c r="C181"/>
      <c r="D181"/>
      <c r="E181" s="107"/>
    </row>
    <row r="182" spans="2:5" s="2" customFormat="1" ht="12.75">
      <c r="B182"/>
      <c r="C182"/>
      <c r="D182"/>
      <c r="E182" s="107"/>
    </row>
    <row r="183" spans="2:5" s="3" customFormat="1" ht="12.75">
      <c r="B183"/>
      <c r="C183"/>
      <c r="D183"/>
      <c r="E183" s="107"/>
    </row>
    <row r="184" spans="2:5" s="2" customFormat="1" ht="12.75">
      <c r="B184"/>
      <c r="C184"/>
      <c r="D184"/>
      <c r="E184" s="107"/>
    </row>
    <row r="185" spans="2:5" s="3" customFormat="1" ht="12.75">
      <c r="B185"/>
      <c r="C185"/>
      <c r="D185"/>
      <c r="E185" s="107"/>
    </row>
    <row r="186" spans="2:5" s="2" customFormat="1" ht="12.75">
      <c r="B186"/>
      <c r="C186"/>
      <c r="D186"/>
      <c r="E186" s="107"/>
    </row>
    <row r="187" spans="2:5" s="3" customFormat="1" ht="12.75">
      <c r="B187"/>
      <c r="C187"/>
      <c r="D187"/>
      <c r="E187" s="107"/>
    </row>
    <row r="188" spans="2:5" s="2" customFormat="1" ht="12.75">
      <c r="B188"/>
      <c r="C188"/>
      <c r="D188"/>
      <c r="E188" s="107"/>
    </row>
    <row r="189" spans="2:5" s="3" customFormat="1" ht="12.75">
      <c r="B189"/>
      <c r="C189"/>
      <c r="D189"/>
      <c r="E189" s="107"/>
    </row>
    <row r="190" spans="2:5" s="2" customFormat="1" ht="12.75">
      <c r="B190"/>
      <c r="C190"/>
      <c r="D190"/>
      <c r="E190" s="107"/>
    </row>
    <row r="191" spans="2:5" s="3" customFormat="1" ht="12.75">
      <c r="B191"/>
      <c r="C191"/>
      <c r="D191"/>
      <c r="E191" s="107"/>
    </row>
    <row r="192" spans="2:5" s="2" customFormat="1" ht="12.75">
      <c r="B192"/>
      <c r="C192"/>
      <c r="D192"/>
      <c r="E192" s="107"/>
    </row>
    <row r="193" spans="2:5" s="3" customFormat="1" ht="12.75">
      <c r="B193"/>
      <c r="C193"/>
      <c r="D193"/>
      <c r="E193" s="107"/>
    </row>
    <row r="194" spans="2:5" s="2" customFormat="1" ht="12.75">
      <c r="B194"/>
      <c r="C194"/>
      <c r="D194"/>
      <c r="E194" s="107"/>
    </row>
    <row r="195" spans="2:5" s="3" customFormat="1" ht="12.75">
      <c r="B195"/>
      <c r="C195"/>
      <c r="D195"/>
      <c r="E195" s="107"/>
    </row>
    <row r="196" spans="2:5" s="2" customFormat="1" ht="12.75">
      <c r="B196"/>
      <c r="C196"/>
      <c r="D196"/>
      <c r="E196" s="107"/>
    </row>
    <row r="197" spans="2:5" s="3" customFormat="1" ht="12.75">
      <c r="B197"/>
      <c r="C197"/>
      <c r="D197"/>
      <c r="E197" s="107"/>
    </row>
    <row r="198" spans="2:5" s="2" customFormat="1" ht="12.75">
      <c r="B198"/>
      <c r="C198"/>
      <c r="D198"/>
      <c r="E198" s="107"/>
    </row>
    <row r="199" spans="2:5" s="3" customFormat="1" ht="12.75">
      <c r="B199"/>
      <c r="C199"/>
      <c r="D199"/>
      <c r="E199" s="107"/>
    </row>
    <row r="200" spans="2:5" s="2" customFormat="1" ht="12.75">
      <c r="B200"/>
      <c r="C200"/>
      <c r="D200"/>
      <c r="E200" s="107"/>
    </row>
    <row r="201" spans="2:5" s="3" customFormat="1" ht="12.75">
      <c r="B201"/>
      <c r="C201"/>
      <c r="D201"/>
      <c r="E201" s="107"/>
    </row>
    <row r="202" spans="2:5" s="2" customFormat="1" ht="12.75">
      <c r="B202"/>
      <c r="C202"/>
      <c r="D202"/>
      <c r="E202" s="107"/>
    </row>
    <row r="203" spans="2:5" s="3" customFormat="1" ht="12.75">
      <c r="B203"/>
      <c r="C203"/>
      <c r="D203"/>
      <c r="E203" s="107"/>
    </row>
    <row r="204" spans="2:5" s="2" customFormat="1" ht="12.75">
      <c r="B204"/>
      <c r="C204"/>
      <c r="D204"/>
      <c r="E204" s="107"/>
    </row>
    <row r="205" spans="2:5" s="3" customFormat="1" ht="12.75">
      <c r="B205"/>
      <c r="C205"/>
      <c r="D205"/>
      <c r="E205" s="107"/>
    </row>
    <row r="206" spans="2:5" s="2" customFormat="1" ht="12.75">
      <c r="B206"/>
      <c r="C206"/>
      <c r="D206"/>
      <c r="E206" s="107"/>
    </row>
    <row r="216" spans="6:8" ht="12.75">
      <c r="F216"/>
      <c r="G216"/>
      <c r="H216"/>
    </row>
    <row r="225" spans="2:5" s="3" customFormat="1" ht="12.75">
      <c r="B225"/>
      <c r="C225"/>
      <c r="D225"/>
      <c r="E225" s="107"/>
    </row>
  </sheetData>
  <sheetProtection/>
  <printOptions gridLines="1"/>
  <pageMargins left="0.75" right="0.75" top="1.17" bottom="0.81" header="0.5" footer="0.5"/>
  <pageSetup fitToHeight="1" fitToWidth="1" horizontalDpi="300" verticalDpi="300" orientation="landscape" scale="67" r:id="rId1"/>
  <headerFooter alignWithMargins="0">
    <oddHeader>&amp;C&amp;"Arial,Bold"&amp;24 2011 Northwest Region FFA JUNIOR Parliamentary Procedure CDE</oddHeader>
    <oddFooter>&amp;CPage &amp;P of &amp;N
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1"/>
  <sheetViews>
    <sheetView zoomScale="85" zoomScaleNormal="85" zoomScaleSheetLayoutView="65" zoomScalePageLayoutView="0" workbookViewId="0" topLeftCell="A1">
      <pane ySplit="2" topLeftCell="A142" activePane="bottomLeft" state="frozen"/>
      <selection pane="topLeft" activeCell="A1" sqref="A1"/>
      <selection pane="bottomLeft" activeCell="E143" sqref="E143"/>
    </sheetView>
  </sheetViews>
  <sheetFormatPr defaultColWidth="9.140625" defaultRowHeight="12.75"/>
  <cols>
    <col min="1" max="1" width="25.28125" style="0" customWidth="1"/>
    <col min="2" max="2" width="22.7109375" style="0" customWidth="1"/>
    <col min="3" max="3" width="7.8515625" style="0" customWidth="1"/>
    <col min="4" max="4" width="3.28125" style="0" customWidth="1"/>
    <col min="5" max="9" width="8.7109375" style="0" customWidth="1"/>
    <col min="10" max="10" width="10.28125" style="0" customWidth="1"/>
    <col min="11" max="11" width="9.7109375" style="0" customWidth="1"/>
    <col min="12" max="12" width="7.28125" style="0" customWidth="1"/>
    <col min="13" max="13" width="6.57421875" style="4" customWidth="1"/>
    <col min="14" max="14" width="15.140625" style="53" customWidth="1"/>
    <col min="15" max="15" width="12.140625" style="53" customWidth="1"/>
    <col min="16" max="16" width="11.7109375" style="18" customWidth="1"/>
  </cols>
  <sheetData>
    <row r="1" spans="5:8" ht="13.5" thickBot="1">
      <c r="E1" s="116" t="s">
        <v>0</v>
      </c>
      <c r="F1" s="117"/>
      <c r="G1" s="117"/>
      <c r="H1" s="118"/>
    </row>
    <row r="2" spans="1:16" s="1" customFormat="1" ht="54.75" customHeight="1" thickBot="1">
      <c r="A2" s="119" t="s">
        <v>11</v>
      </c>
      <c r="B2" s="120" t="s">
        <v>12</v>
      </c>
      <c r="C2" s="295" t="s">
        <v>25</v>
      </c>
      <c r="D2" s="295"/>
      <c r="E2" s="121" t="s">
        <v>14</v>
      </c>
      <c r="F2" s="121" t="s">
        <v>23</v>
      </c>
      <c r="G2" s="121" t="s">
        <v>24</v>
      </c>
      <c r="H2" s="121" t="s">
        <v>1</v>
      </c>
      <c r="I2" s="122" t="s">
        <v>46</v>
      </c>
      <c r="J2" s="122" t="s">
        <v>3</v>
      </c>
      <c r="K2" s="122" t="s">
        <v>4</v>
      </c>
      <c r="L2" s="123" t="s">
        <v>5</v>
      </c>
      <c r="M2" s="123" t="s">
        <v>6</v>
      </c>
      <c r="N2" s="124" t="s">
        <v>41</v>
      </c>
      <c r="O2" s="124" t="s">
        <v>38</v>
      </c>
      <c r="P2" s="125" t="s">
        <v>39</v>
      </c>
    </row>
    <row r="3" spans="1:16" s="47" customFormat="1" ht="19.5" customHeight="1">
      <c r="A3" s="35"/>
      <c r="B3" s="36"/>
      <c r="C3" s="40">
        <v>1</v>
      </c>
      <c r="D3" s="40" t="s">
        <v>7</v>
      </c>
      <c r="E3" s="54"/>
      <c r="F3" s="55"/>
      <c r="G3" s="55"/>
      <c r="H3" s="55"/>
      <c r="I3" s="55"/>
      <c r="J3" s="55">
        <f>SUM(E3:H3)</f>
        <v>0</v>
      </c>
      <c r="K3" s="58">
        <f>RANK(J3,$J$3:$J$146)</f>
        <v>1</v>
      </c>
      <c r="L3" s="55">
        <f>SUM(J3:J6)-MIN(J3:J6)</f>
        <v>0</v>
      </c>
      <c r="M3" s="58">
        <f>RANK(L3,$L$3:$L$146)</f>
        <v>1</v>
      </c>
      <c r="N3" s="56">
        <v>0</v>
      </c>
      <c r="O3" s="57">
        <f>(L3-N3)</f>
        <v>0</v>
      </c>
      <c r="P3" s="58">
        <f>RANK(O3,$O$3:$O$146)</f>
        <v>1</v>
      </c>
    </row>
    <row r="4" spans="1:16" s="47" customFormat="1" ht="19.5" customHeight="1">
      <c r="A4" s="126"/>
      <c r="B4" s="127"/>
      <c r="C4" s="127">
        <v>1</v>
      </c>
      <c r="D4" s="127" t="s">
        <v>8</v>
      </c>
      <c r="E4" s="128"/>
      <c r="F4" s="128"/>
      <c r="G4" s="128"/>
      <c r="H4" s="128"/>
      <c r="I4" s="128"/>
      <c r="J4" s="128">
        <f>SUM(E4:H4)</f>
        <v>0</v>
      </c>
      <c r="K4" s="128">
        <f>RANK(J4,$J$3:$J$146)</f>
        <v>1</v>
      </c>
      <c r="L4" s="128"/>
      <c r="M4" s="55"/>
      <c r="N4" s="129"/>
      <c r="O4" s="129"/>
      <c r="P4" s="128"/>
    </row>
    <row r="5" spans="1:16" s="47" customFormat="1" ht="19.5" customHeight="1">
      <c r="A5" s="8"/>
      <c r="B5" s="40"/>
      <c r="C5" s="40">
        <v>1</v>
      </c>
      <c r="D5" s="40" t="s">
        <v>9</v>
      </c>
      <c r="E5" s="54"/>
      <c r="F5" s="55"/>
      <c r="G5" s="55"/>
      <c r="H5" s="55"/>
      <c r="I5" s="55"/>
      <c r="J5" s="55">
        <f>SUM(E5:H5)</f>
        <v>0</v>
      </c>
      <c r="K5" s="62">
        <f>RANK(J5,$J$3:$J$146)</f>
        <v>1</v>
      </c>
      <c r="L5" s="55"/>
      <c r="M5" s="55"/>
      <c r="N5" s="56"/>
      <c r="O5" s="57"/>
      <c r="P5" s="58"/>
    </row>
    <row r="6" spans="1:16" s="47" customFormat="1" ht="19.5" customHeight="1" thickBot="1">
      <c r="A6" s="130"/>
      <c r="B6" s="131"/>
      <c r="C6" s="131">
        <v>1</v>
      </c>
      <c r="D6" s="131" t="s">
        <v>10</v>
      </c>
      <c r="E6" s="132"/>
      <c r="F6" s="132"/>
      <c r="G6" s="132"/>
      <c r="H6" s="132"/>
      <c r="I6" s="132"/>
      <c r="J6" s="132">
        <f>SUM(E6:H6)</f>
        <v>0</v>
      </c>
      <c r="K6" s="137">
        <f>RANK(J6,$J$3:$J$146)</f>
        <v>1</v>
      </c>
      <c r="L6" s="132"/>
      <c r="M6" s="202"/>
      <c r="N6" s="129"/>
      <c r="O6" s="129"/>
      <c r="P6" s="128"/>
    </row>
    <row r="7" spans="1:16" s="49" customFormat="1" ht="19.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59"/>
      <c r="L7" s="41"/>
      <c r="M7" s="59"/>
      <c r="N7" s="60"/>
      <c r="O7" s="60"/>
      <c r="P7" s="59"/>
    </row>
    <row r="8" spans="1:16" s="47" customFormat="1" ht="19.5" customHeight="1">
      <c r="A8" s="46"/>
      <c r="B8" s="45"/>
      <c r="C8" s="45">
        <v>2</v>
      </c>
      <c r="D8" s="45" t="s">
        <v>7</v>
      </c>
      <c r="E8" s="61"/>
      <c r="F8" s="58"/>
      <c r="G8" s="58"/>
      <c r="H8" s="58"/>
      <c r="I8" s="58"/>
      <c r="J8" s="55">
        <f>SUM(E8:H8)</f>
        <v>0</v>
      </c>
      <c r="K8" s="58">
        <f>RANK(J8,$J$3:$J$146)</f>
        <v>1</v>
      </c>
      <c r="L8" s="55">
        <f>SUM(J8:J11)-MIN(J8:J11)</f>
        <v>0</v>
      </c>
      <c r="M8" s="58">
        <f>RANK(L8,$L$3:$L$146)</f>
        <v>1</v>
      </c>
      <c r="N8" s="56">
        <v>0</v>
      </c>
      <c r="O8" s="57">
        <f>(L8-N8)</f>
        <v>0</v>
      </c>
      <c r="P8" s="58">
        <f>RANK(O8,$O$3:$O$146)</f>
        <v>1</v>
      </c>
    </row>
    <row r="9" spans="1:16" s="49" customFormat="1" ht="19.5" customHeight="1">
      <c r="A9" s="126"/>
      <c r="B9" s="127"/>
      <c r="C9" s="127">
        <v>2</v>
      </c>
      <c r="D9" s="127" t="s">
        <v>8</v>
      </c>
      <c r="E9" s="128"/>
      <c r="F9" s="128"/>
      <c r="G9" s="128"/>
      <c r="H9" s="128"/>
      <c r="I9" s="128"/>
      <c r="J9" s="128">
        <f>SUM(E9:H9)</f>
        <v>0</v>
      </c>
      <c r="K9" s="128">
        <f>RANK(J9,$J$3:$J$146)</f>
        <v>1</v>
      </c>
      <c r="L9" s="128"/>
      <c r="M9" s="58"/>
      <c r="N9" s="133"/>
      <c r="O9" s="129"/>
      <c r="P9" s="134"/>
    </row>
    <row r="10" spans="1:16" s="47" customFormat="1" ht="19.5" customHeight="1">
      <c r="A10" s="39"/>
      <c r="B10" s="40"/>
      <c r="C10" s="40">
        <v>2</v>
      </c>
      <c r="D10" s="40" t="s">
        <v>9</v>
      </c>
      <c r="E10" s="54"/>
      <c r="F10" s="55"/>
      <c r="G10" s="55"/>
      <c r="H10" s="55"/>
      <c r="I10" s="55"/>
      <c r="J10" s="55">
        <f>SUM(E10:H10)</f>
        <v>0</v>
      </c>
      <c r="K10" s="62">
        <f>RANK(J10,$J$3:$J$146)</f>
        <v>1</v>
      </c>
      <c r="L10" s="63"/>
      <c r="M10" s="62"/>
      <c r="N10" s="56"/>
      <c r="O10" s="57"/>
      <c r="P10" s="58"/>
    </row>
    <row r="11" spans="1:16" s="49" customFormat="1" ht="19.5" customHeight="1" thickBot="1">
      <c r="A11" s="135"/>
      <c r="B11" s="131"/>
      <c r="C11" s="131">
        <v>2</v>
      </c>
      <c r="D11" s="131" t="s">
        <v>10</v>
      </c>
      <c r="E11" s="132"/>
      <c r="F11" s="132"/>
      <c r="G11" s="132"/>
      <c r="H11" s="132"/>
      <c r="I11" s="132"/>
      <c r="J11" s="132">
        <f>SUM(E11:H11)</f>
        <v>0</v>
      </c>
      <c r="K11" s="137">
        <f>RANK(J11,$J$3:$J$146)</f>
        <v>1</v>
      </c>
      <c r="L11" s="132"/>
      <c r="M11" s="132"/>
      <c r="N11" s="133"/>
      <c r="O11" s="129"/>
      <c r="P11" s="134"/>
    </row>
    <row r="12" spans="1:16" s="47" customFormat="1" ht="19.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203"/>
      <c r="L12" s="41"/>
      <c r="M12" s="41"/>
      <c r="N12" s="64"/>
      <c r="O12" s="64"/>
      <c r="P12" s="59"/>
    </row>
    <row r="13" spans="1:16" s="47" customFormat="1" ht="19.5" customHeight="1">
      <c r="A13" s="46"/>
      <c r="B13" s="45"/>
      <c r="C13" s="45">
        <v>3</v>
      </c>
      <c r="D13" s="45" t="s">
        <v>7</v>
      </c>
      <c r="E13" s="61"/>
      <c r="F13" s="58"/>
      <c r="G13" s="58"/>
      <c r="H13" s="58"/>
      <c r="I13" s="58"/>
      <c r="J13" s="58">
        <f>SUM(E13:H13)</f>
        <v>0</v>
      </c>
      <c r="K13" s="58">
        <f>RANK(J13,$J$3:$J$146)</f>
        <v>1</v>
      </c>
      <c r="L13" s="58">
        <f>SUM(J13:J16)-MIN(J13:J16)</f>
        <v>0</v>
      </c>
      <c r="M13" s="58">
        <f>RANK(L13,$L$3:$L$146)</f>
        <v>1</v>
      </c>
      <c r="N13" s="56">
        <v>0</v>
      </c>
      <c r="O13" s="57">
        <f>(L13-N13)</f>
        <v>0</v>
      </c>
      <c r="P13" s="58">
        <f>RANK(O13,$O$3:$O$146)</f>
        <v>1</v>
      </c>
    </row>
    <row r="14" spans="1:16" s="47" customFormat="1" ht="19.5" customHeight="1">
      <c r="A14" s="126"/>
      <c r="B14" s="127"/>
      <c r="C14" s="127">
        <v>3</v>
      </c>
      <c r="D14" s="127" t="s">
        <v>8</v>
      </c>
      <c r="E14" s="128"/>
      <c r="F14" s="128"/>
      <c r="G14" s="128"/>
      <c r="H14" s="128"/>
      <c r="I14" s="128"/>
      <c r="J14" s="128">
        <f>SUM(E14:H14)</f>
        <v>0</v>
      </c>
      <c r="K14" s="128">
        <f>RANK(J14,$J$3:$J$146)</f>
        <v>1</v>
      </c>
      <c r="L14" s="128"/>
      <c r="M14" s="128"/>
      <c r="N14" s="133"/>
      <c r="O14" s="129"/>
      <c r="P14" s="134"/>
    </row>
    <row r="15" spans="1:16" s="49" customFormat="1" ht="19.5" customHeight="1">
      <c r="A15" s="39"/>
      <c r="B15" s="40"/>
      <c r="C15" s="40">
        <v>3</v>
      </c>
      <c r="D15" s="40" t="s">
        <v>9</v>
      </c>
      <c r="E15" s="54"/>
      <c r="F15" s="55"/>
      <c r="G15" s="55"/>
      <c r="H15" s="55"/>
      <c r="I15" s="55"/>
      <c r="J15" s="55">
        <f>SUM(E15:H15)</f>
        <v>0</v>
      </c>
      <c r="K15" s="62">
        <f>RANK(J15,$J$3:$J$146)</f>
        <v>1</v>
      </c>
      <c r="L15" s="63"/>
      <c r="M15" s="62"/>
      <c r="N15" s="56"/>
      <c r="O15" s="57"/>
      <c r="P15" s="58"/>
    </row>
    <row r="16" spans="1:16" s="47" customFormat="1" ht="19.5" customHeight="1" thickBot="1">
      <c r="A16" s="135"/>
      <c r="B16" s="131"/>
      <c r="C16" s="131">
        <v>3</v>
      </c>
      <c r="D16" s="131" t="s">
        <v>10</v>
      </c>
      <c r="E16" s="132"/>
      <c r="F16" s="132"/>
      <c r="G16" s="132"/>
      <c r="H16" s="132"/>
      <c r="I16" s="132"/>
      <c r="J16" s="132">
        <f>SUM(E16:H16)</f>
        <v>0</v>
      </c>
      <c r="K16" s="137">
        <f>RANK(J16,$J$3:$J$146)</f>
        <v>1</v>
      </c>
      <c r="L16" s="132"/>
      <c r="M16" s="132"/>
      <c r="N16" s="133"/>
      <c r="O16" s="129"/>
      <c r="P16" s="134"/>
    </row>
    <row r="17" spans="1:16" s="49" customFormat="1" ht="19.5" customHeight="1" thickBot="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59"/>
      <c r="L17" s="59"/>
      <c r="M17" s="41"/>
      <c r="N17" s="64"/>
      <c r="O17" s="64"/>
      <c r="P17" s="59"/>
    </row>
    <row r="18" spans="1:16" s="47" customFormat="1" ht="19.5" customHeight="1">
      <c r="A18" s="46"/>
      <c r="B18" s="45"/>
      <c r="C18" s="45">
        <v>4</v>
      </c>
      <c r="D18" s="45" t="s">
        <v>7</v>
      </c>
      <c r="E18" s="61"/>
      <c r="F18" s="58"/>
      <c r="G18" s="58"/>
      <c r="H18" s="58"/>
      <c r="I18" s="58"/>
      <c r="J18" s="58">
        <f>SUM(E18:H18)</f>
        <v>0</v>
      </c>
      <c r="K18" s="58">
        <f>RANK(J18,$J$3:$J$146)</f>
        <v>1</v>
      </c>
      <c r="L18" s="58">
        <f>SUM(J18:J21)-MIN(J18:J21)</f>
        <v>0</v>
      </c>
      <c r="M18" s="58">
        <f>RANK(L18,$L$3:$L$146)</f>
        <v>1</v>
      </c>
      <c r="N18" s="56">
        <v>0</v>
      </c>
      <c r="O18" s="57">
        <f>(L18-N18)</f>
        <v>0</v>
      </c>
      <c r="P18" s="58">
        <f>RANK(O18,$O$3:$O$146)</f>
        <v>1</v>
      </c>
    </row>
    <row r="19" spans="1:16" s="49" customFormat="1" ht="19.5" customHeight="1">
      <c r="A19" s="126"/>
      <c r="B19" s="127"/>
      <c r="C19" s="127">
        <v>4</v>
      </c>
      <c r="D19" s="127" t="s">
        <v>8</v>
      </c>
      <c r="E19" s="128"/>
      <c r="F19" s="128"/>
      <c r="G19" s="128"/>
      <c r="H19" s="128"/>
      <c r="I19" s="128"/>
      <c r="J19" s="128">
        <f>SUM(E19:H19)</f>
        <v>0</v>
      </c>
      <c r="K19" s="128">
        <f>RANK(J19,$J$3:$J$146)</f>
        <v>1</v>
      </c>
      <c r="L19" s="128"/>
      <c r="M19" s="128"/>
      <c r="N19" s="133"/>
      <c r="O19" s="129"/>
      <c r="P19" s="134"/>
    </row>
    <row r="20" spans="1:16" s="47" customFormat="1" ht="19.5" customHeight="1">
      <c r="A20" s="39"/>
      <c r="B20" s="40"/>
      <c r="C20" s="40">
        <v>4</v>
      </c>
      <c r="D20" s="40" t="s">
        <v>9</v>
      </c>
      <c r="E20" s="54"/>
      <c r="F20" s="55"/>
      <c r="G20" s="55"/>
      <c r="H20" s="55"/>
      <c r="I20" s="55"/>
      <c r="J20" s="55">
        <f>SUM(E20:H20)</f>
        <v>0</v>
      </c>
      <c r="K20" s="62">
        <f>RANK(J20,$J$3:$J$146)</f>
        <v>1</v>
      </c>
      <c r="L20" s="63"/>
      <c r="M20" s="62"/>
      <c r="N20" s="56"/>
      <c r="O20" s="57"/>
      <c r="P20" s="58"/>
    </row>
    <row r="21" spans="1:16" s="49" customFormat="1" ht="19.5" customHeight="1" thickBot="1">
      <c r="A21" s="135"/>
      <c r="B21" s="131"/>
      <c r="C21" s="131">
        <v>4</v>
      </c>
      <c r="D21" s="131" t="s">
        <v>10</v>
      </c>
      <c r="E21" s="132"/>
      <c r="F21" s="132"/>
      <c r="G21" s="132"/>
      <c r="H21" s="132"/>
      <c r="I21" s="132"/>
      <c r="J21" s="132">
        <f>SUM(E21:H21)</f>
        <v>0</v>
      </c>
      <c r="K21" s="137">
        <f>RANK(J21,$J$3:$J$146)</f>
        <v>1</v>
      </c>
      <c r="L21" s="132"/>
      <c r="M21" s="132"/>
      <c r="N21" s="133"/>
      <c r="O21" s="129"/>
      <c r="P21" s="134"/>
    </row>
    <row r="22" spans="1:16" s="47" customFormat="1" ht="19.5" customHeight="1" thickBo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59"/>
      <c r="L22" s="59"/>
      <c r="M22" s="41"/>
      <c r="N22" s="64"/>
      <c r="O22" s="64"/>
      <c r="P22" s="59"/>
    </row>
    <row r="23" spans="1:16" s="49" customFormat="1" ht="19.5" customHeight="1">
      <c r="A23" s="46"/>
      <c r="B23" s="45"/>
      <c r="C23" s="45">
        <v>5</v>
      </c>
      <c r="D23" s="45" t="s">
        <v>7</v>
      </c>
      <c r="E23" s="61"/>
      <c r="F23" s="58"/>
      <c r="G23" s="58"/>
      <c r="H23" s="58"/>
      <c r="I23" s="58"/>
      <c r="J23" s="58">
        <f>SUM(E23:H23)</f>
        <v>0</v>
      </c>
      <c r="K23" s="58">
        <f>RANK(J23,$J$3:$J$146)</f>
        <v>1</v>
      </c>
      <c r="L23" s="58">
        <f>SUM(J23:J26)-MIN(J23:J26)</f>
        <v>0</v>
      </c>
      <c r="M23" s="58">
        <f>RANK(L23,$L$3:$L$146)</f>
        <v>1</v>
      </c>
      <c r="N23" s="56">
        <v>0</v>
      </c>
      <c r="O23" s="57">
        <f>(L23-N23)</f>
        <v>0</v>
      </c>
      <c r="P23" s="58">
        <f>RANK(O23,$O$3:$O$146)</f>
        <v>1</v>
      </c>
    </row>
    <row r="24" spans="1:16" s="47" customFormat="1" ht="19.5" customHeight="1">
      <c r="A24" s="126"/>
      <c r="B24" s="127"/>
      <c r="C24" s="127">
        <v>5</v>
      </c>
      <c r="D24" s="127" t="s">
        <v>8</v>
      </c>
      <c r="E24" s="128"/>
      <c r="F24" s="128"/>
      <c r="G24" s="128"/>
      <c r="H24" s="128"/>
      <c r="I24" s="128"/>
      <c r="J24" s="128">
        <f>SUM(E24:H24)</f>
        <v>0</v>
      </c>
      <c r="K24" s="128">
        <f>RANK(J24,$J$3:$J$146)</f>
        <v>1</v>
      </c>
      <c r="L24" s="128"/>
      <c r="M24" s="128"/>
      <c r="N24" s="133"/>
      <c r="O24" s="129"/>
      <c r="P24" s="134"/>
    </row>
    <row r="25" spans="1:16" s="49" customFormat="1" ht="19.5" customHeight="1">
      <c r="A25" s="39"/>
      <c r="B25" s="40"/>
      <c r="C25" s="40">
        <v>5</v>
      </c>
      <c r="D25" s="40" t="s">
        <v>9</v>
      </c>
      <c r="E25" s="54"/>
      <c r="F25" s="55"/>
      <c r="G25" s="55"/>
      <c r="H25" s="55"/>
      <c r="I25" s="55"/>
      <c r="J25" s="55">
        <f>SUM(E25:H25)</f>
        <v>0</v>
      </c>
      <c r="K25" s="62">
        <f>RANK(J25,$J$3:$J$146)</f>
        <v>1</v>
      </c>
      <c r="L25" s="63"/>
      <c r="M25" s="62"/>
      <c r="N25" s="56"/>
      <c r="O25" s="57"/>
      <c r="P25" s="58"/>
    </row>
    <row r="26" spans="1:16" s="47" customFormat="1" ht="19.5" customHeight="1" thickBot="1">
      <c r="A26" s="135"/>
      <c r="B26" s="131"/>
      <c r="C26" s="131">
        <v>5</v>
      </c>
      <c r="D26" s="131" t="s">
        <v>10</v>
      </c>
      <c r="E26" s="132"/>
      <c r="F26" s="132"/>
      <c r="G26" s="132"/>
      <c r="H26" s="132"/>
      <c r="I26" s="132"/>
      <c r="J26" s="132">
        <f>SUM(E26:H26)</f>
        <v>0</v>
      </c>
      <c r="K26" s="137">
        <f>RANK(J26,$J$3:$J$146)</f>
        <v>1</v>
      </c>
      <c r="L26" s="132"/>
      <c r="M26" s="132"/>
      <c r="N26" s="133"/>
      <c r="O26" s="129"/>
      <c r="P26" s="134"/>
    </row>
    <row r="27" spans="1:16" s="49" customFormat="1" ht="19.5" customHeight="1" thickBo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59"/>
      <c r="L27" s="41"/>
      <c r="M27" s="41"/>
      <c r="N27" s="64"/>
      <c r="O27" s="60"/>
      <c r="P27" s="59"/>
    </row>
    <row r="28" spans="1:16" s="47" customFormat="1" ht="19.5" customHeight="1">
      <c r="A28" s="46"/>
      <c r="B28" s="170"/>
      <c r="C28" s="45">
        <v>6</v>
      </c>
      <c r="D28" s="45" t="s">
        <v>7</v>
      </c>
      <c r="E28" s="264"/>
      <c r="F28" s="58"/>
      <c r="G28" s="58"/>
      <c r="H28" s="58"/>
      <c r="I28" s="58"/>
      <c r="J28" s="58">
        <f>SUM(E28:H28)</f>
        <v>0</v>
      </c>
      <c r="K28" s="58">
        <f>RANK(J28,$J$3:$J$146)</f>
        <v>1</v>
      </c>
      <c r="L28" s="58">
        <f>SUM(J28:J31)-MIN(J28:J31)</f>
        <v>0</v>
      </c>
      <c r="M28" s="58">
        <f>RANK(L28,$L$3:$L$146)</f>
        <v>1</v>
      </c>
      <c r="N28" s="56">
        <v>0</v>
      </c>
      <c r="O28" s="57">
        <f>(L28-N28)</f>
        <v>0</v>
      </c>
      <c r="P28" s="58">
        <f>RANK(O28,$O$3:$O$146)</f>
        <v>1</v>
      </c>
    </row>
    <row r="29" spans="1:16" s="49" customFormat="1" ht="19.5" customHeight="1">
      <c r="A29" s="161"/>
      <c r="B29" s="163"/>
      <c r="C29" s="127">
        <v>6</v>
      </c>
      <c r="D29" s="127" t="s">
        <v>8</v>
      </c>
      <c r="E29" s="128"/>
      <c r="F29" s="128"/>
      <c r="G29" s="128"/>
      <c r="H29" s="128"/>
      <c r="I29" s="128"/>
      <c r="J29" s="128">
        <f>SUM(E29:H29)</f>
        <v>0</v>
      </c>
      <c r="K29" s="128">
        <f>RANK(J29,$J$3:$J$146)</f>
        <v>1</v>
      </c>
      <c r="L29" s="128"/>
      <c r="M29" s="128"/>
      <c r="N29" s="133"/>
      <c r="O29" s="129"/>
      <c r="P29" s="134"/>
    </row>
    <row r="30" spans="1:16" s="47" customFormat="1" ht="19.5" customHeight="1">
      <c r="A30" s="168"/>
      <c r="B30" s="171"/>
      <c r="C30" s="40">
        <v>6</v>
      </c>
      <c r="D30" s="40" t="s">
        <v>9</v>
      </c>
      <c r="E30" s="54"/>
      <c r="F30" s="55"/>
      <c r="G30" s="55"/>
      <c r="H30" s="55"/>
      <c r="I30" s="55"/>
      <c r="J30" s="55">
        <f>SUM(E30:H30)</f>
        <v>0</v>
      </c>
      <c r="K30" s="62">
        <f>RANK(J30,$J$3:$J$146)</f>
        <v>1</v>
      </c>
      <c r="L30" s="63"/>
      <c r="M30" s="62"/>
      <c r="N30" s="56"/>
      <c r="O30" s="57"/>
      <c r="P30" s="58"/>
    </row>
    <row r="31" spans="1:16" s="49" customFormat="1" ht="19.5" customHeight="1" thickBot="1">
      <c r="A31" s="169"/>
      <c r="B31" s="131"/>
      <c r="C31" s="131">
        <v>6</v>
      </c>
      <c r="D31" s="131" t="s">
        <v>10</v>
      </c>
      <c r="E31" s="132"/>
      <c r="F31" s="132"/>
      <c r="G31" s="132"/>
      <c r="H31" s="132"/>
      <c r="I31" s="132"/>
      <c r="J31" s="132">
        <f>SUM(E31:H31)</f>
        <v>0</v>
      </c>
      <c r="K31" s="137">
        <f>RANK(J31,$J$3:$J$146)</f>
        <v>1</v>
      </c>
      <c r="L31" s="132"/>
      <c r="M31" s="132"/>
      <c r="N31" s="133"/>
      <c r="O31" s="129"/>
      <c r="P31" s="134"/>
    </row>
    <row r="32" spans="1:16" s="47" customFormat="1" ht="19.5" customHeight="1" thickBo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59"/>
      <c r="L32" s="59"/>
      <c r="M32" s="41"/>
      <c r="N32" s="64"/>
      <c r="O32" s="64"/>
      <c r="P32" s="59"/>
    </row>
    <row r="33" spans="1:16" s="49" customFormat="1" ht="19.5" customHeight="1">
      <c r="A33" s="46"/>
      <c r="B33" s="170"/>
      <c r="C33" s="45">
        <v>7</v>
      </c>
      <c r="D33" s="45" t="s">
        <v>7</v>
      </c>
      <c r="E33" s="61"/>
      <c r="F33" s="58"/>
      <c r="G33" s="58"/>
      <c r="H33" s="58"/>
      <c r="I33" s="58"/>
      <c r="J33" s="58">
        <f>SUM(E33:H33)</f>
        <v>0</v>
      </c>
      <c r="K33" s="58">
        <f>RANK(J33,$J$3:$J$146)</f>
        <v>1</v>
      </c>
      <c r="L33" s="58">
        <f>SUM(J33:J36)-MIN(J33:J36)</f>
        <v>0</v>
      </c>
      <c r="M33" s="58">
        <f>RANK(L33,$L$3:$L$146)</f>
        <v>1</v>
      </c>
      <c r="N33" s="56">
        <v>0</v>
      </c>
      <c r="O33" s="57">
        <f>(L33-N33)</f>
        <v>0</v>
      </c>
      <c r="P33" s="58">
        <f>RANK(O33,$O$3:$O$146)</f>
        <v>1</v>
      </c>
    </row>
    <row r="34" spans="1:16" s="47" customFormat="1" ht="19.5" customHeight="1">
      <c r="A34" s="161"/>
      <c r="B34" s="163"/>
      <c r="C34" s="127">
        <v>7</v>
      </c>
      <c r="D34" s="127" t="s">
        <v>8</v>
      </c>
      <c r="E34" s="128"/>
      <c r="F34" s="128"/>
      <c r="G34" s="128"/>
      <c r="H34" s="128"/>
      <c r="I34" s="128"/>
      <c r="J34" s="128">
        <f>SUM(E34:H34)</f>
        <v>0</v>
      </c>
      <c r="K34" s="128">
        <f>RANK(J34,$J$3:$J$146)</f>
        <v>1</v>
      </c>
      <c r="L34" s="128"/>
      <c r="M34" s="128"/>
      <c r="N34" s="133"/>
      <c r="O34" s="129"/>
      <c r="P34" s="134"/>
    </row>
    <row r="35" spans="1:16" s="49" customFormat="1" ht="19.5" customHeight="1">
      <c r="A35" s="168"/>
      <c r="B35" s="171"/>
      <c r="C35" s="40">
        <v>7</v>
      </c>
      <c r="D35" s="40" t="s">
        <v>9</v>
      </c>
      <c r="E35" s="54"/>
      <c r="F35" s="55"/>
      <c r="G35" s="55"/>
      <c r="H35" s="55"/>
      <c r="I35" s="55"/>
      <c r="J35" s="55">
        <f>SUM(E35:H35)</f>
        <v>0</v>
      </c>
      <c r="K35" s="62">
        <f>RANK(J35,$J$3:$J$146)</f>
        <v>1</v>
      </c>
      <c r="L35" s="63"/>
      <c r="M35" s="62"/>
      <c r="N35" s="56"/>
      <c r="O35" s="57"/>
      <c r="P35" s="58"/>
    </row>
    <row r="36" spans="1:16" s="47" customFormat="1" ht="19.5" customHeight="1" thickBot="1">
      <c r="A36" s="169"/>
      <c r="B36" s="131"/>
      <c r="C36" s="131">
        <v>7</v>
      </c>
      <c r="D36" s="131" t="s">
        <v>10</v>
      </c>
      <c r="E36" s="132"/>
      <c r="F36" s="132"/>
      <c r="G36" s="132"/>
      <c r="H36" s="132"/>
      <c r="I36" s="132"/>
      <c r="J36" s="132">
        <f>SUM(E36:H36)</f>
        <v>0</v>
      </c>
      <c r="K36" s="137">
        <f>RANK(J36,$J$3:$J$146)</f>
        <v>1</v>
      </c>
      <c r="L36" s="132"/>
      <c r="M36" s="132"/>
      <c r="N36" s="133"/>
      <c r="O36" s="129"/>
      <c r="P36" s="134"/>
    </row>
    <row r="37" spans="1:16" s="49" customFormat="1" ht="19.5" customHeight="1" thickBo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59"/>
      <c r="L37" s="59"/>
      <c r="M37" s="41"/>
      <c r="N37" s="64"/>
      <c r="O37" s="64"/>
      <c r="P37" s="59"/>
    </row>
    <row r="38" spans="1:16" s="47" customFormat="1" ht="19.5" customHeight="1">
      <c r="A38" s="46"/>
      <c r="B38" s="170"/>
      <c r="C38" s="45">
        <v>8</v>
      </c>
      <c r="D38" s="45" t="s">
        <v>7</v>
      </c>
      <c r="E38" s="61"/>
      <c r="F38" s="58"/>
      <c r="G38" s="58"/>
      <c r="H38" s="58"/>
      <c r="I38" s="58"/>
      <c r="J38" s="58">
        <f>SUM(E38:H38)</f>
        <v>0</v>
      </c>
      <c r="K38" s="58">
        <f>RANK(J38,$J$3:$J$146)</f>
        <v>1</v>
      </c>
      <c r="L38" s="58">
        <f>SUM(J38:J41)-MIN(J38:J41)</f>
        <v>0</v>
      </c>
      <c r="M38" s="58">
        <f>RANK(L38,$L$3:$L$146)</f>
        <v>1</v>
      </c>
      <c r="N38" s="56">
        <f>(L38*0.1)</f>
        <v>0</v>
      </c>
      <c r="O38" s="57">
        <f>(L38-N38)</f>
        <v>0</v>
      </c>
      <c r="P38" s="58">
        <f>RANK(O38,$O$3:$O$146)</f>
        <v>1</v>
      </c>
    </row>
    <row r="39" spans="1:16" s="49" customFormat="1" ht="19.5" customHeight="1">
      <c r="A39" s="161"/>
      <c r="B39" s="163"/>
      <c r="C39" s="127">
        <v>8</v>
      </c>
      <c r="D39" s="127" t="s">
        <v>8</v>
      </c>
      <c r="E39" s="128"/>
      <c r="F39" s="128"/>
      <c r="G39" s="128"/>
      <c r="H39" s="128"/>
      <c r="I39" s="128"/>
      <c r="J39" s="128">
        <f>SUM(E39:H39)</f>
        <v>0</v>
      </c>
      <c r="K39" s="128">
        <f>RANK(J39,$J$3:$J$146)</f>
        <v>1</v>
      </c>
      <c r="L39" s="128"/>
      <c r="M39" s="128"/>
      <c r="N39" s="133"/>
      <c r="O39" s="129"/>
      <c r="P39" s="134"/>
    </row>
    <row r="40" spans="1:16" s="47" customFormat="1" ht="19.5" customHeight="1">
      <c r="A40" s="168"/>
      <c r="B40" s="171"/>
      <c r="C40" s="40">
        <v>8</v>
      </c>
      <c r="D40" s="40" t="s">
        <v>9</v>
      </c>
      <c r="E40" s="54"/>
      <c r="F40" s="55"/>
      <c r="G40" s="55"/>
      <c r="H40" s="55"/>
      <c r="I40" s="55"/>
      <c r="J40" s="55">
        <f>SUM(E40:H40)</f>
        <v>0</v>
      </c>
      <c r="K40" s="62">
        <f>RANK(J40,$J$3:$J$146)</f>
        <v>1</v>
      </c>
      <c r="L40" s="63"/>
      <c r="M40" s="62"/>
      <c r="N40" s="56"/>
      <c r="O40" s="57"/>
      <c r="P40" s="58"/>
    </row>
    <row r="41" spans="1:16" s="47" customFormat="1" ht="19.5" customHeight="1" thickBot="1">
      <c r="A41" s="169"/>
      <c r="B41" s="131"/>
      <c r="C41" s="131">
        <v>8</v>
      </c>
      <c r="D41" s="131" t="s">
        <v>10</v>
      </c>
      <c r="E41" s="132"/>
      <c r="F41" s="132"/>
      <c r="G41" s="132"/>
      <c r="H41" s="132"/>
      <c r="I41" s="132"/>
      <c r="J41" s="132">
        <f>SUM(E41:H41)</f>
        <v>0</v>
      </c>
      <c r="K41" s="137">
        <f>RANK(J41,$J$3:$J$146)</f>
        <v>1</v>
      </c>
      <c r="L41" s="132"/>
      <c r="M41" s="132"/>
      <c r="N41" s="133"/>
      <c r="O41" s="129"/>
      <c r="P41" s="134"/>
    </row>
    <row r="42" spans="1:16" s="47" customFormat="1" ht="19.5" customHeight="1" thickBo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59"/>
      <c r="L42" s="41"/>
      <c r="M42" s="41"/>
      <c r="N42" s="64"/>
      <c r="O42" s="60"/>
      <c r="P42" s="41"/>
    </row>
    <row r="43" spans="1:16" s="49" customFormat="1" ht="19.5" customHeight="1">
      <c r="A43" s="46"/>
      <c r="B43" s="170"/>
      <c r="C43" s="45">
        <v>9</v>
      </c>
      <c r="D43" s="45" t="s">
        <v>7</v>
      </c>
      <c r="E43" s="61"/>
      <c r="F43" s="58"/>
      <c r="G43" s="58"/>
      <c r="H43" s="58"/>
      <c r="I43" s="58"/>
      <c r="J43" s="58">
        <f>SUM(E43:H43)</f>
        <v>0</v>
      </c>
      <c r="K43" s="58">
        <f>RANK(J43,$J$3:$J$146)</f>
        <v>1</v>
      </c>
      <c r="L43" s="58">
        <f>SUM(J43:J46)-MIN(J43:J46)</f>
        <v>0</v>
      </c>
      <c r="M43" s="58">
        <f>RANK(L43,$L$3:$L$146)</f>
        <v>1</v>
      </c>
      <c r="N43" s="56">
        <f>(L43*0.1)</f>
        <v>0</v>
      </c>
      <c r="O43" s="57">
        <f>(L43-N43)</f>
        <v>0</v>
      </c>
      <c r="P43" s="58">
        <f>RANK(O43,$O$3:$O$146)</f>
        <v>1</v>
      </c>
    </row>
    <row r="44" spans="1:16" s="47" customFormat="1" ht="19.5" customHeight="1">
      <c r="A44" s="161"/>
      <c r="B44" s="163"/>
      <c r="C44" s="127">
        <v>9</v>
      </c>
      <c r="D44" s="127" t="s">
        <v>8</v>
      </c>
      <c r="E44" s="128"/>
      <c r="F44" s="128"/>
      <c r="G44" s="128"/>
      <c r="H44" s="128"/>
      <c r="I44" s="128"/>
      <c r="J44" s="128">
        <f>SUM(E44:H44)</f>
        <v>0</v>
      </c>
      <c r="K44" s="128">
        <f>RANK(J44,$J$3:$J$146)</f>
        <v>1</v>
      </c>
      <c r="L44" s="128"/>
      <c r="M44" s="128"/>
      <c r="N44" s="133"/>
      <c r="O44" s="129"/>
      <c r="P44" s="134"/>
    </row>
    <row r="45" spans="1:16" s="49" customFormat="1" ht="19.5" customHeight="1">
      <c r="A45" s="168"/>
      <c r="B45" s="171"/>
      <c r="C45" s="40">
        <v>9</v>
      </c>
      <c r="D45" s="40" t="s">
        <v>9</v>
      </c>
      <c r="E45" s="54"/>
      <c r="F45" s="55"/>
      <c r="G45" s="55"/>
      <c r="H45" s="55"/>
      <c r="I45" s="55"/>
      <c r="J45" s="55">
        <f>SUM(E45:H45)</f>
        <v>0</v>
      </c>
      <c r="K45" s="62">
        <f>RANK(J45,$J$3:$J$146)</f>
        <v>1</v>
      </c>
      <c r="L45" s="63"/>
      <c r="M45" s="62"/>
      <c r="N45" s="56"/>
      <c r="O45" s="57"/>
      <c r="P45" s="58"/>
    </row>
    <row r="46" spans="1:16" s="47" customFormat="1" ht="19.5" customHeight="1" thickBot="1">
      <c r="A46" s="169"/>
      <c r="B46" s="131"/>
      <c r="C46" s="131">
        <v>9</v>
      </c>
      <c r="D46" s="131" t="s">
        <v>10</v>
      </c>
      <c r="E46" s="132"/>
      <c r="F46" s="132"/>
      <c r="G46" s="132"/>
      <c r="H46" s="132"/>
      <c r="I46" s="132"/>
      <c r="J46" s="132">
        <f>SUM(E46:H46)</f>
        <v>0</v>
      </c>
      <c r="K46" s="137">
        <f>RANK(J46,$J$3:$J$146)</f>
        <v>1</v>
      </c>
      <c r="L46" s="132"/>
      <c r="M46" s="132"/>
      <c r="N46" s="133"/>
      <c r="O46" s="129"/>
      <c r="P46" s="134"/>
    </row>
    <row r="47" spans="1:16" s="49" customFormat="1" ht="19.5" customHeight="1" thickBo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59"/>
      <c r="L47" s="41"/>
      <c r="M47" s="41"/>
      <c r="N47" s="64"/>
      <c r="O47" s="60"/>
      <c r="P47" s="41"/>
    </row>
    <row r="48" spans="1:16" s="47" customFormat="1" ht="19.5" customHeight="1">
      <c r="A48" s="46"/>
      <c r="B48" s="170"/>
      <c r="C48" s="45">
        <v>10</v>
      </c>
      <c r="D48" s="45" t="s">
        <v>7</v>
      </c>
      <c r="E48" s="61"/>
      <c r="F48" s="58"/>
      <c r="G48" s="58"/>
      <c r="H48" s="58"/>
      <c r="I48" s="58"/>
      <c r="J48" s="58">
        <f>SUM(E48:H48)</f>
        <v>0</v>
      </c>
      <c r="K48" s="58">
        <f>RANK(J48,$J$3:$J$146)</f>
        <v>1</v>
      </c>
      <c r="L48" s="58">
        <f>SUM(J48:J51)-MIN(J48:J51)</f>
        <v>0</v>
      </c>
      <c r="M48" s="58">
        <f>RANK(L48,$L$3:$L$146)</f>
        <v>1</v>
      </c>
      <c r="N48" s="56">
        <f>(L48*0.1)</f>
        <v>0</v>
      </c>
      <c r="O48" s="57">
        <f>(L48-N48)</f>
        <v>0</v>
      </c>
      <c r="P48" s="58">
        <f>RANK(O48,$O$3:$O$146)</f>
        <v>1</v>
      </c>
    </row>
    <row r="49" spans="1:16" s="49" customFormat="1" ht="19.5" customHeight="1">
      <c r="A49" s="161"/>
      <c r="B49" s="163"/>
      <c r="C49" s="127">
        <v>10</v>
      </c>
      <c r="D49" s="127" t="s">
        <v>8</v>
      </c>
      <c r="E49" s="128"/>
      <c r="F49" s="128"/>
      <c r="G49" s="128"/>
      <c r="H49" s="128"/>
      <c r="I49" s="128"/>
      <c r="J49" s="128">
        <f>SUM(E49:H49)</f>
        <v>0</v>
      </c>
      <c r="K49" s="128">
        <f>RANK(J49,$J$3:$J$146)</f>
        <v>1</v>
      </c>
      <c r="L49" s="128"/>
      <c r="M49" s="128"/>
      <c r="N49" s="256"/>
      <c r="O49" s="129"/>
      <c r="P49" s="134"/>
    </row>
    <row r="50" spans="1:16" s="47" customFormat="1" ht="19.5" customHeight="1">
      <c r="A50" s="168"/>
      <c r="B50" s="171"/>
      <c r="C50" s="40">
        <v>10</v>
      </c>
      <c r="D50" s="40" t="s">
        <v>9</v>
      </c>
      <c r="E50" s="54"/>
      <c r="F50" s="55"/>
      <c r="G50" s="55"/>
      <c r="H50" s="55"/>
      <c r="I50" s="55"/>
      <c r="J50" s="55">
        <f>SUM(E50:H50)</f>
        <v>0</v>
      </c>
      <c r="K50" s="62">
        <f>RANK(J50,$J$3:$J$146)</f>
        <v>1</v>
      </c>
      <c r="L50" s="63"/>
      <c r="M50" s="62"/>
      <c r="N50" s="56"/>
      <c r="O50" s="57"/>
      <c r="P50" s="58"/>
    </row>
    <row r="51" spans="1:16" s="49" customFormat="1" ht="19.5" customHeight="1" thickBot="1">
      <c r="A51" s="169"/>
      <c r="B51" s="131"/>
      <c r="C51" s="131">
        <v>10</v>
      </c>
      <c r="D51" s="131" t="s">
        <v>10</v>
      </c>
      <c r="E51" s="132"/>
      <c r="F51" s="132"/>
      <c r="G51" s="132"/>
      <c r="H51" s="132"/>
      <c r="I51" s="132"/>
      <c r="J51" s="132">
        <f>SUM(E51:H51)</f>
        <v>0</v>
      </c>
      <c r="K51" s="137">
        <f>RANK(J51,$J$3:$J$146)</f>
        <v>1</v>
      </c>
      <c r="L51" s="132"/>
      <c r="M51" s="132"/>
      <c r="N51" s="133"/>
      <c r="O51" s="129"/>
      <c r="P51" s="134"/>
    </row>
    <row r="52" spans="1:16" s="47" customFormat="1" ht="19.5" customHeight="1" thickBo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59"/>
      <c r="L52" s="41"/>
      <c r="M52" s="41"/>
      <c r="N52" s="64"/>
      <c r="O52" s="64"/>
      <c r="P52" s="59"/>
    </row>
    <row r="53" spans="1:16" s="49" customFormat="1" ht="19.5" customHeight="1">
      <c r="A53" s="46"/>
      <c r="B53" s="170"/>
      <c r="C53" s="45">
        <v>11</v>
      </c>
      <c r="D53" s="45" t="s">
        <v>7</v>
      </c>
      <c r="E53" s="61"/>
      <c r="F53" s="58"/>
      <c r="G53" s="58"/>
      <c r="H53" s="58"/>
      <c r="I53" s="58"/>
      <c r="J53" s="58">
        <f>SUM(E53:H53)</f>
        <v>0</v>
      </c>
      <c r="K53" s="58">
        <f>RANK(J53,$J$3:$J$146)</f>
        <v>1</v>
      </c>
      <c r="L53" s="58">
        <f>SUM(J53:J56)-MIN(J53:J56)</f>
        <v>0</v>
      </c>
      <c r="M53" s="58">
        <f>RANK(L53,$L$3:$L$146)</f>
        <v>1</v>
      </c>
      <c r="N53" s="56">
        <f>(L53*0.1)</f>
        <v>0</v>
      </c>
      <c r="O53" s="57">
        <f>(L53-N53)</f>
        <v>0</v>
      </c>
      <c r="P53" s="58">
        <f>RANK(O53,$O$3:$O$146)</f>
        <v>1</v>
      </c>
    </row>
    <row r="54" spans="1:16" s="47" customFormat="1" ht="19.5" customHeight="1">
      <c r="A54" s="161"/>
      <c r="B54" s="163"/>
      <c r="C54" s="127">
        <v>11</v>
      </c>
      <c r="D54" s="127" t="s">
        <v>8</v>
      </c>
      <c r="E54" s="128"/>
      <c r="F54" s="128"/>
      <c r="G54" s="128"/>
      <c r="H54" s="128"/>
      <c r="I54" s="128"/>
      <c r="J54" s="128">
        <f>SUM(E54:H54)</f>
        <v>0</v>
      </c>
      <c r="K54" s="128">
        <f>RANK(J54,$J$3:$J$146)</f>
        <v>1</v>
      </c>
      <c r="L54" s="128"/>
      <c r="M54" s="128"/>
      <c r="N54" s="133"/>
      <c r="O54" s="129"/>
      <c r="P54" s="134"/>
    </row>
    <row r="55" spans="1:16" s="49" customFormat="1" ht="19.5" customHeight="1">
      <c r="A55" s="168"/>
      <c r="B55" s="171"/>
      <c r="C55" s="40">
        <v>11</v>
      </c>
      <c r="D55" s="40" t="s">
        <v>9</v>
      </c>
      <c r="E55" s="54"/>
      <c r="F55" s="55"/>
      <c r="G55" s="55"/>
      <c r="H55" s="55"/>
      <c r="I55" s="55"/>
      <c r="J55" s="55">
        <f>SUM(E55:H55)</f>
        <v>0</v>
      </c>
      <c r="K55" s="62">
        <f>RANK(J55,$J$3:$J$146)</f>
        <v>1</v>
      </c>
      <c r="L55" s="63"/>
      <c r="M55" s="62"/>
      <c r="N55" s="56"/>
      <c r="O55" s="57"/>
      <c r="P55" s="58"/>
    </row>
    <row r="56" spans="1:16" s="47" customFormat="1" ht="19.5" customHeight="1" thickBot="1">
      <c r="A56" s="169"/>
      <c r="B56" s="131"/>
      <c r="C56" s="131">
        <v>11</v>
      </c>
      <c r="D56" s="131" t="s">
        <v>10</v>
      </c>
      <c r="E56" s="132"/>
      <c r="F56" s="132"/>
      <c r="G56" s="132"/>
      <c r="H56" s="132"/>
      <c r="I56" s="132"/>
      <c r="J56" s="132">
        <f>SUM(E56:H56)</f>
        <v>0</v>
      </c>
      <c r="K56" s="137">
        <f>RANK(J56,$J$3:$J$146)</f>
        <v>1</v>
      </c>
      <c r="L56" s="132"/>
      <c r="M56" s="132"/>
      <c r="N56" s="133"/>
      <c r="O56" s="129"/>
      <c r="P56" s="134"/>
    </row>
    <row r="57" spans="1:16" s="49" customFormat="1" ht="19.5" customHeight="1" thickBo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59"/>
      <c r="L57" s="41"/>
      <c r="M57" s="41"/>
      <c r="N57" s="64"/>
      <c r="O57" s="60"/>
      <c r="P57" s="41"/>
    </row>
    <row r="58" spans="1:16" s="47" customFormat="1" ht="19.5" customHeight="1">
      <c r="A58" s="46"/>
      <c r="B58" s="170"/>
      <c r="C58" s="45">
        <v>12</v>
      </c>
      <c r="D58" s="45" t="s">
        <v>7</v>
      </c>
      <c r="E58" s="61"/>
      <c r="F58" s="58"/>
      <c r="G58" s="58"/>
      <c r="H58" s="58"/>
      <c r="I58" s="58"/>
      <c r="J58" s="58">
        <f>SUM(E58:H58)</f>
        <v>0</v>
      </c>
      <c r="K58" s="58">
        <f>RANK(J58,$J$3:$J$146)</f>
        <v>1</v>
      </c>
      <c r="L58" s="58">
        <f>SUM(J58:J61)-MIN(J58:J61)</f>
        <v>0</v>
      </c>
      <c r="M58" s="58">
        <f>RANK(L58,$L$3:$L$146)</f>
        <v>1</v>
      </c>
      <c r="N58" s="56">
        <f>(L58*0.1)</f>
        <v>0</v>
      </c>
      <c r="O58" s="57">
        <f>(L58-N58)</f>
        <v>0</v>
      </c>
      <c r="P58" s="58">
        <f>RANK(O58,$O$3:$O$146)</f>
        <v>1</v>
      </c>
    </row>
    <row r="59" spans="1:16" s="49" customFormat="1" ht="19.5" customHeight="1">
      <c r="A59" s="161"/>
      <c r="B59" s="163"/>
      <c r="C59" s="127">
        <v>12</v>
      </c>
      <c r="D59" s="127" t="s">
        <v>8</v>
      </c>
      <c r="E59" s="128"/>
      <c r="F59" s="128"/>
      <c r="G59" s="128"/>
      <c r="H59" s="128"/>
      <c r="I59" s="128"/>
      <c r="J59" s="128">
        <f>SUM(E59:H59)</f>
        <v>0</v>
      </c>
      <c r="K59" s="128">
        <f>RANK(J59,$J$3:$J$146)</f>
        <v>1</v>
      </c>
      <c r="L59" s="128"/>
      <c r="M59" s="128"/>
      <c r="N59" s="133"/>
      <c r="O59" s="129"/>
      <c r="P59" s="134"/>
    </row>
    <row r="60" spans="1:16" s="47" customFormat="1" ht="19.5" customHeight="1">
      <c r="A60" s="168"/>
      <c r="B60" s="171"/>
      <c r="C60" s="40">
        <v>12</v>
      </c>
      <c r="D60" s="40" t="s">
        <v>9</v>
      </c>
      <c r="E60" s="54"/>
      <c r="F60" s="55"/>
      <c r="G60" s="55"/>
      <c r="H60" s="55"/>
      <c r="I60" s="55"/>
      <c r="J60" s="55">
        <f>SUM(E60:H60)</f>
        <v>0</v>
      </c>
      <c r="K60" s="62">
        <f>RANK(J60,$J$3:$J$146)</f>
        <v>1</v>
      </c>
      <c r="L60" s="63"/>
      <c r="M60" s="62"/>
      <c r="N60" s="56"/>
      <c r="O60" s="57"/>
      <c r="P60" s="58"/>
    </row>
    <row r="61" spans="1:16" s="49" customFormat="1" ht="19.5" customHeight="1" thickBot="1">
      <c r="A61" s="169"/>
      <c r="B61" s="131"/>
      <c r="C61" s="131">
        <v>12</v>
      </c>
      <c r="D61" s="131" t="s">
        <v>10</v>
      </c>
      <c r="E61" s="132"/>
      <c r="F61" s="132"/>
      <c r="G61" s="132"/>
      <c r="H61" s="132"/>
      <c r="I61" s="132"/>
      <c r="J61" s="132">
        <f>SUM(E61:H61)</f>
        <v>0</v>
      </c>
      <c r="K61" s="137">
        <f>RANK(J61,$J$3:$J$146)</f>
        <v>1</v>
      </c>
      <c r="L61" s="132"/>
      <c r="M61" s="132"/>
      <c r="N61" s="133"/>
      <c r="O61" s="129"/>
      <c r="P61" s="134"/>
    </row>
    <row r="62" spans="1:21" s="47" customFormat="1" ht="19.5" customHeight="1" thickBo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59"/>
      <c r="L62" s="41"/>
      <c r="M62" s="41"/>
      <c r="N62" s="64"/>
      <c r="O62" s="64"/>
      <c r="P62" s="59"/>
      <c r="Q62" s="49"/>
      <c r="R62" s="49"/>
      <c r="S62" s="49"/>
      <c r="T62" s="65"/>
      <c r="U62" s="49"/>
    </row>
    <row r="63" spans="1:16" s="49" customFormat="1" ht="19.5" customHeight="1">
      <c r="A63" s="46"/>
      <c r="B63" s="170"/>
      <c r="C63" s="45">
        <v>13</v>
      </c>
      <c r="D63" s="45" t="s">
        <v>7</v>
      </c>
      <c r="E63" s="61"/>
      <c r="F63" s="58"/>
      <c r="G63" s="58"/>
      <c r="H63" s="58"/>
      <c r="I63" s="58"/>
      <c r="J63" s="58">
        <f>SUM(E63:H63)</f>
        <v>0</v>
      </c>
      <c r="K63" s="58">
        <f>RANK(J63,$J$3:$J$146)</f>
        <v>1</v>
      </c>
      <c r="L63" s="58">
        <f>SUM(J63:J66)-MIN(J63:J66)</f>
        <v>0</v>
      </c>
      <c r="M63" s="58">
        <f>RANK(L63,$L$3:$L$146)</f>
        <v>1</v>
      </c>
      <c r="N63" s="56">
        <f>(L63*0.1)</f>
        <v>0</v>
      </c>
      <c r="O63" s="57">
        <f>(L63-N63)</f>
        <v>0</v>
      </c>
      <c r="P63" s="58">
        <f>RANK(O63,$O$3:$O$146)</f>
        <v>1</v>
      </c>
    </row>
    <row r="64" spans="1:16" s="47" customFormat="1" ht="19.5" customHeight="1">
      <c r="A64" s="161"/>
      <c r="B64" s="163"/>
      <c r="C64" s="127">
        <v>13</v>
      </c>
      <c r="D64" s="127" t="s">
        <v>8</v>
      </c>
      <c r="E64" s="128"/>
      <c r="F64" s="128"/>
      <c r="G64" s="128"/>
      <c r="H64" s="128"/>
      <c r="I64" s="128"/>
      <c r="J64" s="128">
        <f>SUM(E64:H64)</f>
        <v>0</v>
      </c>
      <c r="K64" s="128">
        <f>RANK(J64,$J$3:$J$146)</f>
        <v>1</v>
      </c>
      <c r="L64" s="128"/>
      <c r="M64" s="128"/>
      <c r="N64" s="133"/>
      <c r="O64" s="129"/>
      <c r="P64" s="134"/>
    </row>
    <row r="65" spans="1:16" s="49" customFormat="1" ht="19.5" customHeight="1">
      <c r="A65" s="168"/>
      <c r="B65" s="171"/>
      <c r="C65" s="40">
        <v>13</v>
      </c>
      <c r="D65" s="40" t="s">
        <v>9</v>
      </c>
      <c r="E65" s="54"/>
      <c r="F65" s="55"/>
      <c r="G65" s="55"/>
      <c r="H65" s="55"/>
      <c r="I65" s="55"/>
      <c r="J65" s="55">
        <f>SUM(E65:H65)</f>
        <v>0</v>
      </c>
      <c r="K65" s="62">
        <f>RANK(J65,$J$3:$J$146)</f>
        <v>1</v>
      </c>
      <c r="L65" s="63"/>
      <c r="M65" s="62"/>
      <c r="N65" s="56"/>
      <c r="O65" s="57"/>
      <c r="P65" s="58"/>
    </row>
    <row r="66" spans="1:16" s="47" customFormat="1" ht="19.5" customHeight="1" thickBot="1">
      <c r="A66" s="169"/>
      <c r="B66" s="131"/>
      <c r="C66" s="131">
        <v>13</v>
      </c>
      <c r="D66" s="131" t="s">
        <v>10</v>
      </c>
      <c r="E66" s="132"/>
      <c r="F66" s="132"/>
      <c r="G66" s="132"/>
      <c r="H66" s="132"/>
      <c r="I66" s="132"/>
      <c r="J66" s="132">
        <f>SUM(E66:H66)</f>
        <v>0</v>
      </c>
      <c r="K66" s="137">
        <f>RANK(J66,$J$3:$J$146)</f>
        <v>1</v>
      </c>
      <c r="L66" s="132"/>
      <c r="M66" s="132"/>
      <c r="N66" s="133"/>
      <c r="O66" s="129"/>
      <c r="P66" s="134"/>
    </row>
    <row r="67" spans="1:16" s="49" customFormat="1" ht="19.5" customHeight="1" thickBo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59"/>
      <c r="L67" s="41"/>
      <c r="M67" s="41"/>
      <c r="N67" s="64"/>
      <c r="O67" s="60"/>
      <c r="P67" s="66"/>
    </row>
    <row r="68" spans="1:16" s="47" customFormat="1" ht="19.5" customHeight="1">
      <c r="A68" s="46"/>
      <c r="B68" s="170"/>
      <c r="C68" s="45">
        <v>14</v>
      </c>
      <c r="D68" s="45" t="s">
        <v>7</v>
      </c>
      <c r="E68" s="61"/>
      <c r="F68" s="58"/>
      <c r="G68" s="58"/>
      <c r="H68" s="58"/>
      <c r="I68" s="58"/>
      <c r="J68" s="58">
        <f>SUM(E68:H68)</f>
        <v>0</v>
      </c>
      <c r="K68" s="58">
        <f>RANK(J68,$J$3:$J$146)</f>
        <v>1</v>
      </c>
      <c r="L68" s="58">
        <f>SUM(J68:J71)-MIN(J68:J71)</f>
        <v>0</v>
      </c>
      <c r="M68" s="58">
        <f>RANK(L68,$L$3:$L$146)</f>
        <v>1</v>
      </c>
      <c r="N68" s="56">
        <f>(L68*0.1)</f>
        <v>0</v>
      </c>
      <c r="O68" s="57">
        <f>(L68-N68)</f>
        <v>0</v>
      </c>
      <c r="P68" s="58">
        <f>RANK(O68,$O$3:$O$146)</f>
        <v>1</v>
      </c>
    </row>
    <row r="69" spans="1:16" s="49" customFormat="1" ht="19.5" customHeight="1">
      <c r="A69" s="161"/>
      <c r="B69" s="163"/>
      <c r="C69" s="127">
        <v>14</v>
      </c>
      <c r="D69" s="127" t="s">
        <v>8</v>
      </c>
      <c r="E69" s="128"/>
      <c r="F69" s="128"/>
      <c r="G69" s="128"/>
      <c r="H69" s="128"/>
      <c r="I69" s="128"/>
      <c r="J69" s="128">
        <f>SUM(E69:H69)</f>
        <v>0</v>
      </c>
      <c r="K69" s="128">
        <f>RANK(J69,$J$3:$J$146)</f>
        <v>1</v>
      </c>
      <c r="L69" s="128"/>
      <c r="M69" s="128"/>
      <c r="N69" s="133"/>
      <c r="O69" s="129"/>
      <c r="P69" s="134"/>
    </row>
    <row r="70" spans="1:16" s="47" customFormat="1" ht="19.5" customHeight="1">
      <c r="A70" s="168"/>
      <c r="B70" s="171"/>
      <c r="C70" s="40">
        <v>14</v>
      </c>
      <c r="D70" s="40" t="s">
        <v>9</v>
      </c>
      <c r="E70" s="54"/>
      <c r="F70" s="55"/>
      <c r="G70" s="55"/>
      <c r="H70" s="55"/>
      <c r="I70" s="55"/>
      <c r="J70" s="55">
        <f>SUM(E70:H70)</f>
        <v>0</v>
      </c>
      <c r="K70" s="62">
        <f>RANK(J70,$J$3:$J$146)</f>
        <v>1</v>
      </c>
      <c r="L70" s="63"/>
      <c r="M70" s="62"/>
      <c r="N70" s="56"/>
      <c r="O70" s="57"/>
      <c r="P70" s="58"/>
    </row>
    <row r="71" spans="1:16" s="49" customFormat="1" ht="19.5" customHeight="1" thickBot="1">
      <c r="A71" s="169"/>
      <c r="B71" s="131"/>
      <c r="C71" s="131">
        <v>14</v>
      </c>
      <c r="D71" s="131" t="s">
        <v>10</v>
      </c>
      <c r="E71" s="132"/>
      <c r="F71" s="132"/>
      <c r="G71" s="132"/>
      <c r="H71" s="132"/>
      <c r="I71" s="132"/>
      <c r="J71" s="132">
        <f>SUM(E71:H71)</f>
        <v>0</v>
      </c>
      <c r="K71" s="137">
        <f>RANK(J71,$J$3:$J$146)</f>
        <v>1</v>
      </c>
      <c r="L71" s="132"/>
      <c r="M71" s="132"/>
      <c r="N71" s="133"/>
      <c r="O71" s="129"/>
      <c r="P71" s="134"/>
    </row>
    <row r="72" spans="1:16" s="47" customFormat="1" ht="19.5" customHeight="1" thickBo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59"/>
      <c r="L72" s="41"/>
      <c r="M72" s="41"/>
      <c r="N72" s="64"/>
      <c r="O72" s="60"/>
      <c r="P72" s="66"/>
    </row>
    <row r="73" spans="1:16" s="49" customFormat="1" ht="19.5" customHeight="1">
      <c r="A73" s="46"/>
      <c r="B73" s="170"/>
      <c r="C73" s="45">
        <v>15</v>
      </c>
      <c r="D73" s="45" t="s">
        <v>7</v>
      </c>
      <c r="E73" s="61"/>
      <c r="F73" s="58"/>
      <c r="G73" s="58"/>
      <c r="H73" s="58"/>
      <c r="I73" s="58"/>
      <c r="J73" s="58">
        <f>SUM(E73:H73)</f>
        <v>0</v>
      </c>
      <c r="K73" s="58">
        <f>RANK(J73,$J$3:$J$146)</f>
        <v>1</v>
      </c>
      <c r="L73" s="58">
        <f>SUM(J73:J76)-MIN(J73:J76)</f>
        <v>0</v>
      </c>
      <c r="M73" s="58">
        <f>RANK(L73,$L$3:$L$146)</f>
        <v>1</v>
      </c>
      <c r="N73" s="56">
        <f>(L73*0.1)</f>
        <v>0</v>
      </c>
      <c r="O73" s="57">
        <f>(L73-N73)</f>
        <v>0</v>
      </c>
      <c r="P73" s="58">
        <f>RANK(O73,$O$3:$O$146)</f>
        <v>1</v>
      </c>
    </row>
    <row r="74" spans="1:16" s="47" customFormat="1" ht="19.5" customHeight="1">
      <c r="A74" s="161"/>
      <c r="B74" s="163"/>
      <c r="C74" s="127">
        <v>15</v>
      </c>
      <c r="D74" s="127" t="s">
        <v>8</v>
      </c>
      <c r="E74" s="128"/>
      <c r="F74" s="128"/>
      <c r="G74" s="128"/>
      <c r="H74" s="128"/>
      <c r="I74" s="128"/>
      <c r="J74" s="128">
        <f>SUM(E74:H74)</f>
        <v>0</v>
      </c>
      <c r="K74" s="128">
        <f>RANK(J74,$J$3:$J$146)</f>
        <v>1</v>
      </c>
      <c r="L74" s="128"/>
      <c r="M74" s="128"/>
      <c r="N74" s="133"/>
      <c r="O74" s="129"/>
      <c r="P74" s="134"/>
    </row>
    <row r="75" spans="1:16" s="47" customFormat="1" ht="19.5" customHeight="1">
      <c r="A75" s="168"/>
      <c r="B75" s="171"/>
      <c r="C75" s="40">
        <v>15</v>
      </c>
      <c r="D75" s="40" t="s">
        <v>9</v>
      </c>
      <c r="E75" s="54"/>
      <c r="F75" s="55"/>
      <c r="G75" s="55"/>
      <c r="H75" s="55"/>
      <c r="I75" s="55"/>
      <c r="J75" s="55">
        <f>SUM(E75:H75)</f>
        <v>0</v>
      </c>
      <c r="K75" s="62">
        <f>RANK(J75,$J$3:$J$146)</f>
        <v>1</v>
      </c>
      <c r="L75" s="63"/>
      <c r="M75" s="62"/>
      <c r="N75" s="56"/>
      <c r="O75" s="57"/>
      <c r="P75" s="58"/>
    </row>
    <row r="76" spans="1:16" s="47" customFormat="1" ht="19.5" customHeight="1" thickBot="1">
      <c r="A76" s="169"/>
      <c r="B76" s="131"/>
      <c r="C76" s="131">
        <v>15</v>
      </c>
      <c r="D76" s="131" t="s">
        <v>10</v>
      </c>
      <c r="E76" s="132"/>
      <c r="F76" s="132"/>
      <c r="G76" s="132"/>
      <c r="H76" s="132"/>
      <c r="I76" s="132"/>
      <c r="J76" s="132">
        <f>SUM(E76:H76)</f>
        <v>0</v>
      </c>
      <c r="K76" s="137">
        <f>RANK(J76,$J$3:$J$146)</f>
        <v>1</v>
      </c>
      <c r="L76" s="132"/>
      <c r="M76" s="132"/>
      <c r="N76" s="133"/>
      <c r="O76" s="129"/>
      <c r="P76" s="134"/>
    </row>
    <row r="77" spans="1:16" s="47" customFormat="1" ht="19.5" customHeight="1" thickBo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59"/>
      <c r="L77" s="41"/>
      <c r="M77" s="41"/>
      <c r="N77" s="64"/>
      <c r="O77" s="60"/>
      <c r="P77" s="66"/>
    </row>
    <row r="78" spans="1:16" s="47" customFormat="1" ht="19.5" customHeight="1">
      <c r="A78" s="46"/>
      <c r="B78" s="170"/>
      <c r="C78" s="45">
        <v>16</v>
      </c>
      <c r="D78" s="45" t="s">
        <v>7</v>
      </c>
      <c r="E78" s="61"/>
      <c r="F78" s="58"/>
      <c r="G78" s="58"/>
      <c r="H78" s="58"/>
      <c r="I78" s="58"/>
      <c r="J78" s="58">
        <f>SUM(E78:H78)</f>
        <v>0</v>
      </c>
      <c r="K78" s="58">
        <f>RANK(J78,$J$3:$J$146)</f>
        <v>1</v>
      </c>
      <c r="L78" s="58">
        <f>SUM(J78:J81)-MIN(J78:J81)</f>
        <v>0</v>
      </c>
      <c r="M78" s="58">
        <f>RANK(L78,$L$3:$L$146)</f>
        <v>1</v>
      </c>
      <c r="N78" s="56">
        <f>(L78*0.1)</f>
        <v>0</v>
      </c>
      <c r="O78" s="57">
        <f>(L78-N78)</f>
        <v>0</v>
      </c>
      <c r="P78" s="58">
        <f>RANK(O78,$O$3:$O$146)</f>
        <v>1</v>
      </c>
    </row>
    <row r="79" spans="1:16" s="49" customFormat="1" ht="19.5" customHeight="1">
      <c r="A79" s="161"/>
      <c r="B79" s="163"/>
      <c r="C79" s="127">
        <v>16</v>
      </c>
      <c r="D79" s="127" t="s">
        <v>8</v>
      </c>
      <c r="E79" s="128"/>
      <c r="F79" s="128"/>
      <c r="G79" s="128"/>
      <c r="H79" s="128"/>
      <c r="I79" s="128"/>
      <c r="J79" s="128">
        <f>SUM(E79:H79)</f>
        <v>0</v>
      </c>
      <c r="K79" s="128">
        <f>RANK(J79,$J$3:$J$146)</f>
        <v>1</v>
      </c>
      <c r="L79" s="128"/>
      <c r="M79" s="128"/>
      <c r="N79" s="133"/>
      <c r="O79" s="129"/>
      <c r="P79" s="134"/>
    </row>
    <row r="80" spans="1:16" s="47" customFormat="1" ht="19.5" customHeight="1">
      <c r="A80" s="168"/>
      <c r="B80" s="171"/>
      <c r="C80" s="40">
        <v>16</v>
      </c>
      <c r="D80" s="40" t="s">
        <v>9</v>
      </c>
      <c r="E80" s="54"/>
      <c r="F80" s="55"/>
      <c r="G80" s="55"/>
      <c r="H80" s="55"/>
      <c r="I80" s="55"/>
      <c r="J80" s="55">
        <f>SUM(E80:H80)</f>
        <v>0</v>
      </c>
      <c r="K80" s="62">
        <f>RANK(J80,$J$3:$J$146)</f>
        <v>1</v>
      </c>
      <c r="L80" s="63"/>
      <c r="M80" s="62"/>
      <c r="N80" s="56"/>
      <c r="O80" s="57"/>
      <c r="P80" s="58"/>
    </row>
    <row r="81" spans="1:16" s="49" customFormat="1" ht="19.5" customHeight="1" thickBot="1">
      <c r="A81" s="169"/>
      <c r="B81" s="131"/>
      <c r="C81" s="131">
        <v>16</v>
      </c>
      <c r="D81" s="131" t="s">
        <v>10</v>
      </c>
      <c r="E81" s="132"/>
      <c r="F81" s="132"/>
      <c r="G81" s="132"/>
      <c r="H81" s="132"/>
      <c r="I81" s="132"/>
      <c r="J81" s="132">
        <f>SUM(E81:H81)</f>
        <v>0</v>
      </c>
      <c r="K81" s="137">
        <f>RANK(J81,$J$3:$J$146)</f>
        <v>1</v>
      </c>
      <c r="L81" s="132"/>
      <c r="M81" s="132"/>
      <c r="N81" s="133"/>
      <c r="O81" s="129"/>
      <c r="P81" s="134"/>
    </row>
    <row r="82" spans="1:16" s="47" customFormat="1" ht="19.5" customHeight="1" thickBo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59"/>
      <c r="L82" s="41"/>
      <c r="M82" s="41"/>
      <c r="N82" s="64"/>
      <c r="O82" s="60"/>
      <c r="P82" s="66"/>
    </row>
    <row r="83" spans="1:16" s="49" customFormat="1" ht="19.5" customHeight="1">
      <c r="A83" s="46"/>
      <c r="B83" s="170"/>
      <c r="C83" s="45">
        <v>17</v>
      </c>
      <c r="D83" s="45" t="s">
        <v>7</v>
      </c>
      <c r="E83" s="61"/>
      <c r="F83" s="58"/>
      <c r="G83" s="58"/>
      <c r="H83" s="58"/>
      <c r="I83" s="58"/>
      <c r="J83" s="58">
        <f>SUM(E83:H83)</f>
        <v>0</v>
      </c>
      <c r="K83" s="58">
        <f>RANK(J83,$J$3:$J$146)</f>
        <v>1</v>
      </c>
      <c r="L83" s="58">
        <f>SUM(J83:J86)-MIN(J83:J86)</f>
        <v>0</v>
      </c>
      <c r="M83" s="58">
        <f>RANK(L83,$L$3:$L$146)</f>
        <v>1</v>
      </c>
      <c r="N83" s="56">
        <f>(L83*0.1)</f>
        <v>0</v>
      </c>
      <c r="O83" s="57">
        <f>(L83-N83)</f>
        <v>0</v>
      </c>
      <c r="P83" s="58">
        <f>RANK(O83,$O$3:$O$146)</f>
        <v>1</v>
      </c>
    </row>
    <row r="84" spans="1:16" s="47" customFormat="1" ht="19.5" customHeight="1">
      <c r="A84" s="161"/>
      <c r="B84" s="163"/>
      <c r="C84" s="127">
        <v>17</v>
      </c>
      <c r="D84" s="127" t="s">
        <v>8</v>
      </c>
      <c r="E84" s="128"/>
      <c r="F84" s="128"/>
      <c r="G84" s="128"/>
      <c r="H84" s="128"/>
      <c r="I84" s="128"/>
      <c r="J84" s="128">
        <f>SUM(E84:H84)</f>
        <v>0</v>
      </c>
      <c r="K84" s="128">
        <f>RANK(J84,$J$3:$J$146)</f>
        <v>1</v>
      </c>
      <c r="L84" s="128"/>
      <c r="M84" s="128"/>
      <c r="N84" s="133"/>
      <c r="O84" s="129"/>
      <c r="P84" s="134"/>
    </row>
    <row r="85" spans="1:16" s="49" customFormat="1" ht="19.5" customHeight="1">
      <c r="A85" s="168"/>
      <c r="B85" s="171"/>
      <c r="C85" s="40">
        <v>17</v>
      </c>
      <c r="D85" s="40" t="s">
        <v>9</v>
      </c>
      <c r="E85" s="54"/>
      <c r="F85" s="55"/>
      <c r="G85" s="55"/>
      <c r="H85" s="55"/>
      <c r="I85" s="55"/>
      <c r="J85" s="55">
        <f>SUM(E85:H85)</f>
        <v>0</v>
      </c>
      <c r="K85" s="62">
        <f>RANK(J85,$J$3:$J$146)</f>
        <v>1</v>
      </c>
      <c r="L85" s="63"/>
      <c r="M85" s="62"/>
      <c r="N85" s="56"/>
      <c r="O85" s="57"/>
      <c r="P85" s="58"/>
    </row>
    <row r="86" spans="1:16" s="47" customFormat="1" ht="19.5" customHeight="1" thickBot="1">
      <c r="A86" s="169"/>
      <c r="B86" s="131"/>
      <c r="C86" s="131">
        <v>17</v>
      </c>
      <c r="D86" s="131" t="s">
        <v>10</v>
      </c>
      <c r="E86" s="132"/>
      <c r="F86" s="132"/>
      <c r="G86" s="132"/>
      <c r="H86" s="132"/>
      <c r="I86" s="132"/>
      <c r="J86" s="132">
        <f>SUM(E86:H86)</f>
        <v>0</v>
      </c>
      <c r="K86" s="137">
        <f>RANK(J86,$J$3:$J$146)</f>
        <v>1</v>
      </c>
      <c r="L86" s="132"/>
      <c r="M86" s="132"/>
      <c r="N86" s="133"/>
      <c r="O86" s="129"/>
      <c r="P86" s="134"/>
    </row>
    <row r="87" spans="1:16" s="49" customFormat="1" ht="19.5" customHeight="1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59"/>
      <c r="L87" s="41"/>
      <c r="M87" s="41"/>
      <c r="N87" s="64"/>
      <c r="O87" s="60"/>
      <c r="P87" s="66"/>
    </row>
    <row r="88" spans="1:16" s="47" customFormat="1" ht="19.5" customHeight="1">
      <c r="A88" s="46"/>
      <c r="B88" s="170"/>
      <c r="C88" s="45">
        <v>18</v>
      </c>
      <c r="D88" s="45" t="s">
        <v>7</v>
      </c>
      <c r="E88" s="61"/>
      <c r="F88" s="58"/>
      <c r="G88" s="58"/>
      <c r="H88" s="58"/>
      <c r="I88" s="58"/>
      <c r="J88" s="58">
        <f>SUM(E88:H88)</f>
        <v>0</v>
      </c>
      <c r="K88" s="58">
        <f>RANK(J88,$J$3:$J$146)</f>
        <v>1</v>
      </c>
      <c r="L88" s="58">
        <f>SUM(J88:J91)-MIN(J88:J91)</f>
        <v>0</v>
      </c>
      <c r="M88" s="58">
        <f>RANK(L88,$L$3:$L$146)</f>
        <v>1</v>
      </c>
      <c r="N88" s="56">
        <f>(L88*0.1)</f>
        <v>0</v>
      </c>
      <c r="O88" s="57">
        <f>(L88-N88)</f>
        <v>0</v>
      </c>
      <c r="P88" s="58">
        <f>RANK(O88,$O$3:$O$146)</f>
        <v>1</v>
      </c>
    </row>
    <row r="89" spans="1:16" s="49" customFormat="1" ht="19.5" customHeight="1">
      <c r="A89" s="161"/>
      <c r="B89" s="163"/>
      <c r="C89" s="127">
        <v>18</v>
      </c>
      <c r="D89" s="127" t="s">
        <v>8</v>
      </c>
      <c r="E89" s="128"/>
      <c r="F89" s="128"/>
      <c r="G89" s="128"/>
      <c r="H89" s="128"/>
      <c r="I89" s="128"/>
      <c r="J89" s="128">
        <f>SUM(E89:H89)</f>
        <v>0</v>
      </c>
      <c r="K89" s="128">
        <f>RANK(J89,$J$3:$J$146)</f>
        <v>1</v>
      </c>
      <c r="L89" s="128"/>
      <c r="M89" s="128"/>
      <c r="N89" s="133"/>
      <c r="O89" s="129"/>
      <c r="P89" s="134"/>
    </row>
    <row r="90" spans="1:16" s="47" customFormat="1" ht="19.5" customHeight="1">
      <c r="A90" s="168"/>
      <c r="B90" s="171"/>
      <c r="C90" s="40">
        <v>18</v>
      </c>
      <c r="D90" s="40" t="s">
        <v>9</v>
      </c>
      <c r="E90" s="54"/>
      <c r="F90" s="55"/>
      <c r="G90" s="55"/>
      <c r="H90" s="55"/>
      <c r="I90" s="55"/>
      <c r="J90" s="55">
        <f>SUM(E90:H90)</f>
        <v>0</v>
      </c>
      <c r="K90" s="62">
        <f>RANK(J90,$J$3:$J$146)</f>
        <v>1</v>
      </c>
      <c r="L90" s="63"/>
      <c r="M90" s="62"/>
      <c r="N90" s="56"/>
      <c r="O90" s="57"/>
      <c r="P90" s="58"/>
    </row>
    <row r="91" spans="1:16" s="49" customFormat="1" ht="19.5" customHeight="1" thickBot="1">
      <c r="A91" s="169"/>
      <c r="B91" s="131"/>
      <c r="C91" s="131">
        <v>18</v>
      </c>
      <c r="D91" s="131" t="s">
        <v>10</v>
      </c>
      <c r="E91" s="132"/>
      <c r="F91" s="132"/>
      <c r="G91" s="132"/>
      <c r="H91" s="132"/>
      <c r="I91" s="132"/>
      <c r="J91" s="132">
        <f>SUM(E91:H91)</f>
        <v>0</v>
      </c>
      <c r="K91" s="137">
        <f>RANK(J91,$J$3:$J$146)</f>
        <v>1</v>
      </c>
      <c r="L91" s="132"/>
      <c r="M91" s="132"/>
      <c r="N91" s="133"/>
      <c r="O91" s="129"/>
      <c r="P91" s="134"/>
    </row>
    <row r="92" spans="1:16" s="47" customFormat="1" ht="19.5" customHeight="1" thickBo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59"/>
      <c r="L92" s="41"/>
      <c r="M92" s="41"/>
      <c r="N92" s="64"/>
      <c r="O92" s="60"/>
      <c r="P92" s="66"/>
    </row>
    <row r="93" spans="1:16" s="49" customFormat="1" ht="19.5" customHeight="1">
      <c r="A93" s="46"/>
      <c r="B93" s="170"/>
      <c r="C93" s="45">
        <v>19</v>
      </c>
      <c r="D93" s="45" t="s">
        <v>7</v>
      </c>
      <c r="E93" s="61"/>
      <c r="F93" s="58"/>
      <c r="G93" s="58"/>
      <c r="H93" s="58"/>
      <c r="I93" s="58"/>
      <c r="J93" s="58">
        <f>SUM(E93:H93)</f>
        <v>0</v>
      </c>
      <c r="K93" s="58">
        <f>RANK(J93,$J$3:$J$146)</f>
        <v>1</v>
      </c>
      <c r="L93" s="58">
        <f>SUM(J93:J96)-MIN(J93:J96)</f>
        <v>0</v>
      </c>
      <c r="M93" s="58">
        <f>RANK(L93,$L$3:$L$146)</f>
        <v>1</v>
      </c>
      <c r="N93" s="56">
        <f>(L93*0.1)</f>
        <v>0</v>
      </c>
      <c r="O93" s="57">
        <f>(L93-N93)</f>
        <v>0</v>
      </c>
      <c r="P93" s="58">
        <f>RANK(O93,$O$3:$O$146)</f>
        <v>1</v>
      </c>
    </row>
    <row r="94" spans="1:16" s="47" customFormat="1" ht="19.5" customHeight="1">
      <c r="A94" s="161"/>
      <c r="B94" s="163"/>
      <c r="C94" s="127">
        <v>19</v>
      </c>
      <c r="D94" s="127" t="s">
        <v>8</v>
      </c>
      <c r="E94" s="128"/>
      <c r="F94" s="128"/>
      <c r="G94" s="128"/>
      <c r="H94" s="128"/>
      <c r="I94" s="128"/>
      <c r="J94" s="128">
        <f>SUM(E94:H94)</f>
        <v>0</v>
      </c>
      <c r="K94" s="128">
        <f>RANK(J94,$J$3:$J$146)</f>
        <v>1</v>
      </c>
      <c r="L94" s="128"/>
      <c r="M94" s="128"/>
      <c r="N94" s="133"/>
      <c r="O94" s="129"/>
      <c r="P94" s="134"/>
    </row>
    <row r="95" spans="1:16" s="49" customFormat="1" ht="19.5" customHeight="1">
      <c r="A95" s="168"/>
      <c r="B95" s="171"/>
      <c r="C95" s="40">
        <v>19</v>
      </c>
      <c r="D95" s="40" t="s">
        <v>9</v>
      </c>
      <c r="E95" s="54"/>
      <c r="F95" s="55"/>
      <c r="G95" s="55"/>
      <c r="H95" s="55"/>
      <c r="I95" s="55"/>
      <c r="J95" s="55">
        <f>SUM(E95:H95)</f>
        <v>0</v>
      </c>
      <c r="K95" s="62">
        <f>RANK(J95,$J$3:$J$146)</f>
        <v>1</v>
      </c>
      <c r="L95" s="63"/>
      <c r="M95" s="62"/>
      <c r="N95" s="56"/>
      <c r="O95" s="57"/>
      <c r="P95" s="58"/>
    </row>
    <row r="96" spans="1:16" s="47" customFormat="1" ht="19.5" customHeight="1" thickBot="1">
      <c r="A96" s="169"/>
      <c r="B96" s="131"/>
      <c r="C96" s="131">
        <v>19</v>
      </c>
      <c r="D96" s="131" t="s">
        <v>10</v>
      </c>
      <c r="E96" s="132"/>
      <c r="F96" s="132"/>
      <c r="G96" s="132"/>
      <c r="H96" s="132"/>
      <c r="I96" s="132"/>
      <c r="J96" s="132">
        <f>SUM(E96:H96)</f>
        <v>0</v>
      </c>
      <c r="K96" s="137">
        <f>RANK(J96,$J$3:$J$146)</f>
        <v>1</v>
      </c>
      <c r="L96" s="132"/>
      <c r="M96" s="132"/>
      <c r="N96" s="133"/>
      <c r="O96" s="129"/>
      <c r="P96" s="134"/>
    </row>
    <row r="97" spans="1:16" s="49" customFormat="1" ht="19.5" customHeight="1" thickBo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59"/>
      <c r="L97" s="41"/>
      <c r="M97" s="41"/>
      <c r="N97" s="64"/>
      <c r="O97" s="60"/>
      <c r="P97" s="66"/>
    </row>
    <row r="98" spans="1:16" s="47" customFormat="1" ht="19.5" customHeight="1">
      <c r="A98" s="46"/>
      <c r="B98" s="170"/>
      <c r="C98" s="45">
        <v>20</v>
      </c>
      <c r="D98" s="45" t="s">
        <v>7</v>
      </c>
      <c r="E98" s="61"/>
      <c r="F98" s="58"/>
      <c r="G98" s="58"/>
      <c r="H98" s="58"/>
      <c r="I98" s="58"/>
      <c r="J98" s="58">
        <f>SUM(E98:H98)</f>
        <v>0</v>
      </c>
      <c r="K98" s="58">
        <f>RANK(J98,$J$3:$J$146)</f>
        <v>1</v>
      </c>
      <c r="L98" s="58">
        <f>SUM(J98:J101)-MIN(J98:J101)</f>
        <v>0</v>
      </c>
      <c r="M98" s="58">
        <f>RANK(L98,$L$3:$L$146)</f>
        <v>1</v>
      </c>
      <c r="N98" s="56">
        <f>(L98*0.1)</f>
        <v>0</v>
      </c>
      <c r="O98" s="57">
        <f>(L98-N98)</f>
        <v>0</v>
      </c>
      <c r="P98" s="58">
        <f>RANK(O98,$O$3:$O$146)</f>
        <v>1</v>
      </c>
    </row>
    <row r="99" spans="1:16" s="49" customFormat="1" ht="19.5" customHeight="1">
      <c r="A99" s="161"/>
      <c r="B99" s="163"/>
      <c r="C99" s="127">
        <v>20</v>
      </c>
      <c r="D99" s="127" t="s">
        <v>8</v>
      </c>
      <c r="E99" s="128"/>
      <c r="F99" s="128"/>
      <c r="G99" s="128"/>
      <c r="H99" s="128"/>
      <c r="I99" s="128"/>
      <c r="J99" s="128">
        <f>SUM(E99:H99)</f>
        <v>0</v>
      </c>
      <c r="K99" s="128">
        <f>RANK(J99,$J$3:$J$146)</f>
        <v>1</v>
      </c>
      <c r="L99" s="128"/>
      <c r="M99" s="128"/>
      <c r="N99" s="133"/>
      <c r="O99" s="129"/>
      <c r="P99" s="134"/>
    </row>
    <row r="100" spans="1:16" s="47" customFormat="1" ht="19.5" customHeight="1">
      <c r="A100" s="168"/>
      <c r="B100" s="171"/>
      <c r="C100" s="40">
        <v>20</v>
      </c>
      <c r="D100" s="40" t="s">
        <v>9</v>
      </c>
      <c r="E100" s="54"/>
      <c r="F100" s="55"/>
      <c r="G100" s="55"/>
      <c r="H100" s="55"/>
      <c r="I100" s="55"/>
      <c r="J100" s="55">
        <f>SUM(E100:H100)</f>
        <v>0</v>
      </c>
      <c r="K100" s="62">
        <f>RANK(J100,$J$3:$J$146)</f>
        <v>1</v>
      </c>
      <c r="L100" s="63"/>
      <c r="M100" s="62"/>
      <c r="N100" s="56"/>
      <c r="O100" s="57"/>
      <c r="P100" s="58"/>
    </row>
    <row r="101" spans="1:16" s="49" customFormat="1" ht="19.5" customHeight="1" thickBot="1">
      <c r="A101" s="169"/>
      <c r="B101" s="131"/>
      <c r="C101" s="131">
        <v>20</v>
      </c>
      <c r="D101" s="131" t="s">
        <v>10</v>
      </c>
      <c r="E101" s="132"/>
      <c r="F101" s="132"/>
      <c r="G101" s="132"/>
      <c r="H101" s="132"/>
      <c r="I101" s="132"/>
      <c r="J101" s="132">
        <f>SUM(E101:H101)</f>
        <v>0</v>
      </c>
      <c r="K101" s="137">
        <f>RANK(J101,$J$3:$J$146)</f>
        <v>1</v>
      </c>
      <c r="L101" s="132"/>
      <c r="M101" s="132"/>
      <c r="N101" s="133"/>
      <c r="O101" s="129"/>
      <c r="P101" s="134"/>
    </row>
    <row r="102" spans="1:16" s="47" customFormat="1" ht="19.5" customHeight="1" thickBo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59"/>
      <c r="L102" s="41"/>
      <c r="M102" s="41"/>
      <c r="N102" s="64"/>
      <c r="O102" s="60"/>
      <c r="P102" s="66"/>
    </row>
    <row r="103" spans="1:16" s="49" customFormat="1" ht="19.5" customHeight="1">
      <c r="A103" s="46"/>
      <c r="B103" s="170"/>
      <c r="C103" s="45">
        <v>21</v>
      </c>
      <c r="D103" s="45" t="s">
        <v>7</v>
      </c>
      <c r="E103" s="61"/>
      <c r="F103" s="58"/>
      <c r="G103" s="58"/>
      <c r="H103" s="58"/>
      <c r="I103" s="58"/>
      <c r="J103" s="58">
        <f>SUM(E103:H103)</f>
        <v>0</v>
      </c>
      <c r="K103" s="58">
        <f>RANK(J103,$J$3:$J$146)</f>
        <v>1</v>
      </c>
      <c r="L103" s="58">
        <f>SUM(J103:J106)-MIN(J103:J106)</f>
        <v>0</v>
      </c>
      <c r="M103" s="58">
        <f>RANK(L103,$L$3:$L$146)</f>
        <v>1</v>
      </c>
      <c r="N103" s="56">
        <f>(L103*0.1)</f>
        <v>0</v>
      </c>
      <c r="O103" s="57">
        <f>(L103-N103)</f>
        <v>0</v>
      </c>
      <c r="P103" s="58">
        <f>RANK(O103,$O$3:$O$146)</f>
        <v>1</v>
      </c>
    </row>
    <row r="104" spans="1:16" s="47" customFormat="1" ht="19.5" customHeight="1">
      <c r="A104" s="161"/>
      <c r="B104" s="163"/>
      <c r="C104" s="127">
        <v>21</v>
      </c>
      <c r="D104" s="127" t="s">
        <v>8</v>
      </c>
      <c r="E104" s="128"/>
      <c r="F104" s="128"/>
      <c r="G104" s="128"/>
      <c r="H104" s="128"/>
      <c r="I104" s="128"/>
      <c r="J104" s="128">
        <f>SUM(E104:H104)</f>
        <v>0</v>
      </c>
      <c r="K104" s="128">
        <f>RANK(J104,$J$3:$J$146)</f>
        <v>1</v>
      </c>
      <c r="L104" s="128"/>
      <c r="M104" s="128"/>
      <c r="N104" s="133"/>
      <c r="O104" s="129"/>
      <c r="P104" s="134"/>
    </row>
    <row r="105" spans="1:16" s="49" customFormat="1" ht="19.5" customHeight="1">
      <c r="A105" s="168"/>
      <c r="B105" s="171"/>
      <c r="C105" s="40">
        <v>21</v>
      </c>
      <c r="D105" s="40" t="s">
        <v>9</v>
      </c>
      <c r="E105" s="54"/>
      <c r="G105" s="55"/>
      <c r="H105" s="55"/>
      <c r="I105" s="55"/>
      <c r="J105" s="55">
        <f>SUM(E105:H105)</f>
        <v>0</v>
      </c>
      <c r="K105" s="62">
        <f>RANK(J105,$J$3:$J$146)</f>
        <v>1</v>
      </c>
      <c r="L105" s="63"/>
      <c r="M105" s="62"/>
      <c r="N105" s="56"/>
      <c r="O105" s="57"/>
      <c r="P105" s="58"/>
    </row>
    <row r="106" spans="1:16" s="47" customFormat="1" ht="19.5" customHeight="1" thickBot="1">
      <c r="A106" s="169"/>
      <c r="B106" s="131"/>
      <c r="C106" s="131">
        <v>21</v>
      </c>
      <c r="D106" s="131" t="s">
        <v>10</v>
      </c>
      <c r="E106" s="132"/>
      <c r="F106" s="132"/>
      <c r="G106" s="132"/>
      <c r="H106" s="132"/>
      <c r="I106" s="132"/>
      <c r="J106" s="132">
        <f>SUM(E106:H106)</f>
        <v>0</v>
      </c>
      <c r="K106" s="137">
        <f>RANK(J106,$J$3:$J$146)</f>
        <v>1</v>
      </c>
      <c r="L106" s="132"/>
      <c r="M106" s="132"/>
      <c r="N106" s="133"/>
      <c r="O106" s="129"/>
      <c r="P106" s="134"/>
    </row>
    <row r="107" spans="1:16" s="49" customFormat="1" ht="19.5" customHeight="1" thickBot="1">
      <c r="A107" s="41"/>
      <c r="B107" s="41"/>
      <c r="C107" s="41"/>
      <c r="D107" s="41"/>
      <c r="E107" s="55"/>
      <c r="F107" s="41"/>
      <c r="G107" s="41"/>
      <c r="H107" s="41"/>
      <c r="I107" s="41"/>
      <c r="J107" s="41"/>
      <c r="K107" s="59"/>
      <c r="L107" s="41"/>
      <c r="M107" s="59"/>
      <c r="N107" s="67"/>
      <c r="O107" s="60"/>
      <c r="P107" s="59"/>
    </row>
    <row r="108" spans="1:16" s="47" customFormat="1" ht="19.5" customHeight="1">
      <c r="A108" s="46"/>
      <c r="B108" s="170"/>
      <c r="C108" s="45">
        <v>22</v>
      </c>
      <c r="D108" s="45" t="s">
        <v>7</v>
      </c>
      <c r="E108" s="61"/>
      <c r="F108" s="58"/>
      <c r="G108" s="58"/>
      <c r="H108" s="58"/>
      <c r="I108" s="58"/>
      <c r="J108" s="58">
        <f>SUM(E108:H108)</f>
        <v>0</v>
      </c>
      <c r="K108" s="58">
        <f>RANK(J108,$J$3:$J$146)</f>
        <v>1</v>
      </c>
      <c r="L108" s="58">
        <f>SUM(J108:J111)-MIN(J108:J111)</f>
        <v>0</v>
      </c>
      <c r="M108" s="58">
        <f>RANK(L108,$L$3:$L$146)</f>
        <v>1</v>
      </c>
      <c r="N108" s="56">
        <f>(L108*0.1)</f>
        <v>0</v>
      </c>
      <c r="O108" s="57">
        <f>(L108-N108)</f>
        <v>0</v>
      </c>
      <c r="P108" s="58">
        <f>RANK(O108,$O$3:$O$146)</f>
        <v>1</v>
      </c>
    </row>
    <row r="109" spans="1:16" s="49" customFormat="1" ht="19.5" customHeight="1">
      <c r="A109" s="161"/>
      <c r="B109" s="163"/>
      <c r="C109" s="127">
        <v>22</v>
      </c>
      <c r="D109" s="127" t="s">
        <v>8</v>
      </c>
      <c r="E109" s="128"/>
      <c r="F109" s="128"/>
      <c r="G109" s="128"/>
      <c r="H109" s="128"/>
      <c r="I109" s="128"/>
      <c r="J109" s="128">
        <f>SUM(E109:H109)</f>
        <v>0</v>
      </c>
      <c r="K109" s="128">
        <f>RANK(J109,$J$3:$J$146)</f>
        <v>1</v>
      </c>
      <c r="L109" s="128"/>
      <c r="M109" s="128"/>
      <c r="N109" s="133"/>
      <c r="O109" s="129"/>
      <c r="P109" s="134"/>
    </row>
    <row r="110" spans="1:16" s="47" customFormat="1" ht="19.5" customHeight="1">
      <c r="A110" s="168"/>
      <c r="B110" s="171"/>
      <c r="C110" s="40">
        <v>22</v>
      </c>
      <c r="D110" s="40" t="s">
        <v>9</v>
      </c>
      <c r="E110" s="54"/>
      <c r="F110" s="55"/>
      <c r="G110" s="55"/>
      <c r="H110" s="55"/>
      <c r="I110" s="55"/>
      <c r="J110" s="55">
        <f>SUM(E110:H110)</f>
        <v>0</v>
      </c>
      <c r="K110" s="62">
        <f>RANK(J110,$J$3:$J$146)</f>
        <v>1</v>
      </c>
      <c r="L110" s="63"/>
      <c r="M110" s="62"/>
      <c r="N110" s="56"/>
      <c r="O110" s="57"/>
      <c r="P110" s="58"/>
    </row>
    <row r="111" spans="1:16" s="49" customFormat="1" ht="19.5" customHeight="1" thickBot="1">
      <c r="A111" s="169"/>
      <c r="B111" s="131"/>
      <c r="C111" s="131">
        <v>22</v>
      </c>
      <c r="D111" s="131" t="s">
        <v>10</v>
      </c>
      <c r="E111" s="132"/>
      <c r="F111" s="132"/>
      <c r="G111" s="132"/>
      <c r="H111" s="132"/>
      <c r="I111" s="132"/>
      <c r="J111" s="132">
        <f>SUM(E111:H111)</f>
        <v>0</v>
      </c>
      <c r="K111" s="137">
        <f>RANK(J111,$J$3:$J$146)</f>
        <v>1</v>
      </c>
      <c r="L111" s="132"/>
      <c r="M111" s="132"/>
      <c r="N111" s="133"/>
      <c r="O111" s="129"/>
      <c r="P111" s="134"/>
    </row>
    <row r="112" spans="1:16" s="47" customFormat="1" ht="19.5" customHeight="1" thickBo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64"/>
      <c r="O112" s="64"/>
      <c r="P112" s="41"/>
    </row>
    <row r="113" spans="1:16" s="49" customFormat="1" ht="19.5" customHeight="1">
      <c r="A113" s="46"/>
      <c r="B113" s="170"/>
      <c r="C113" s="45">
        <v>23</v>
      </c>
      <c r="D113" s="45" t="s">
        <v>7</v>
      </c>
      <c r="E113" s="61"/>
      <c r="F113" s="58"/>
      <c r="G113" s="58"/>
      <c r="H113" s="58"/>
      <c r="I113" s="58"/>
      <c r="J113" s="58">
        <f>SUM(E113:H113)</f>
        <v>0</v>
      </c>
      <c r="K113" s="58">
        <f>RANK(J113,$J$3:$J$146)</f>
        <v>1</v>
      </c>
      <c r="L113" s="58">
        <f>SUM(J113:J116)-MIN(J113:J116)</f>
        <v>0</v>
      </c>
      <c r="M113" s="58">
        <f>RANK(L113,$L$3:$L$146)</f>
        <v>1</v>
      </c>
      <c r="N113" s="56">
        <f>(L113*0.1)</f>
        <v>0</v>
      </c>
      <c r="O113" s="57">
        <f>(L113-N113)</f>
        <v>0</v>
      </c>
      <c r="P113" s="58">
        <f>RANK(O113,$O$3:$O$146)</f>
        <v>1</v>
      </c>
    </row>
    <row r="114" spans="1:16" s="47" customFormat="1" ht="19.5" customHeight="1">
      <c r="A114" s="161"/>
      <c r="B114" s="163"/>
      <c r="C114" s="127">
        <v>23</v>
      </c>
      <c r="D114" s="127" t="s">
        <v>8</v>
      </c>
      <c r="E114" s="128"/>
      <c r="F114" s="128"/>
      <c r="G114" s="128"/>
      <c r="H114" s="128"/>
      <c r="I114" s="128"/>
      <c r="J114" s="128">
        <f>SUM(E114:H114)</f>
        <v>0</v>
      </c>
      <c r="K114" s="128">
        <f>RANK(J114,$J$3:$J$146)</f>
        <v>1</v>
      </c>
      <c r="L114" s="128"/>
      <c r="M114" s="128"/>
      <c r="N114" s="133"/>
      <c r="O114" s="129"/>
      <c r="P114" s="134"/>
    </row>
    <row r="115" spans="1:16" s="49" customFormat="1" ht="19.5" customHeight="1">
      <c r="A115" s="168"/>
      <c r="B115" s="171"/>
      <c r="C115" s="40">
        <v>23</v>
      </c>
      <c r="D115" s="40" t="s">
        <v>9</v>
      </c>
      <c r="E115" s="54"/>
      <c r="F115" s="55"/>
      <c r="G115" s="55"/>
      <c r="H115" s="55"/>
      <c r="I115" s="55"/>
      <c r="J115" s="55">
        <f>SUM(E115:H115)</f>
        <v>0</v>
      </c>
      <c r="K115" s="62">
        <f>RANK(J115,$J$3:$J$146)</f>
        <v>1</v>
      </c>
      <c r="L115" s="63"/>
      <c r="M115" s="62"/>
      <c r="N115" s="56"/>
      <c r="O115" s="57"/>
      <c r="P115" s="58"/>
    </row>
    <row r="116" spans="1:16" s="47" customFormat="1" ht="19.5" customHeight="1" thickBot="1">
      <c r="A116" s="169"/>
      <c r="B116" s="131"/>
      <c r="C116" s="131">
        <v>23</v>
      </c>
      <c r="D116" s="131" t="s">
        <v>10</v>
      </c>
      <c r="E116" s="132"/>
      <c r="F116" s="132"/>
      <c r="G116" s="132"/>
      <c r="H116" s="132"/>
      <c r="I116" s="132"/>
      <c r="J116" s="132">
        <f>SUM(E116:H116)</f>
        <v>0</v>
      </c>
      <c r="K116" s="137">
        <f>RANK(J116,$J$3:$J$146)</f>
        <v>1</v>
      </c>
      <c r="L116" s="132"/>
      <c r="M116" s="132"/>
      <c r="N116" s="133"/>
      <c r="O116" s="129"/>
      <c r="P116" s="134"/>
    </row>
    <row r="117" spans="1:16" s="49" customFormat="1" ht="19.5" customHeight="1" thickBo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59"/>
      <c r="L117" s="41"/>
      <c r="M117" s="59"/>
      <c r="N117" s="67"/>
      <c r="O117" s="60"/>
      <c r="P117" s="59"/>
    </row>
    <row r="118" spans="1:16" s="47" customFormat="1" ht="19.5" customHeight="1">
      <c r="A118" s="46"/>
      <c r="B118" s="170"/>
      <c r="C118" s="45">
        <v>24</v>
      </c>
      <c r="D118" s="45" t="s">
        <v>7</v>
      </c>
      <c r="E118" s="61"/>
      <c r="F118" s="58"/>
      <c r="G118" s="58"/>
      <c r="H118" s="58"/>
      <c r="I118" s="58"/>
      <c r="J118" s="58">
        <f>SUM(E118:H118)</f>
        <v>0</v>
      </c>
      <c r="K118" s="58">
        <f>RANK(J118,$J$3:$J$146)</f>
        <v>1</v>
      </c>
      <c r="L118" s="58">
        <f>SUM(J118:J121)-MIN(J118:J121)</f>
        <v>0</v>
      </c>
      <c r="M118" s="58">
        <f>RANK(L118,$L$3:$L$146)</f>
        <v>1</v>
      </c>
      <c r="N118" s="56">
        <f>(L118*0.1)</f>
        <v>0</v>
      </c>
      <c r="O118" s="57">
        <f>(L118-N118)</f>
        <v>0</v>
      </c>
      <c r="P118" s="58">
        <f>RANK(O118,$O$3:$O$146)</f>
        <v>1</v>
      </c>
    </row>
    <row r="119" spans="1:16" s="49" customFormat="1" ht="19.5" customHeight="1">
      <c r="A119" s="161"/>
      <c r="B119" s="163"/>
      <c r="C119" s="127">
        <v>24</v>
      </c>
      <c r="D119" s="127" t="s">
        <v>8</v>
      </c>
      <c r="E119" s="128"/>
      <c r="F119" s="128"/>
      <c r="G119" s="128"/>
      <c r="H119" s="128"/>
      <c r="I119" s="128"/>
      <c r="J119" s="128">
        <f>SUM(E119:H119)</f>
        <v>0</v>
      </c>
      <c r="K119" s="128">
        <f>RANK(J119,$J$3:$J$146)</f>
        <v>1</v>
      </c>
      <c r="L119" s="128"/>
      <c r="M119" s="128"/>
      <c r="N119" s="133"/>
      <c r="O119" s="129"/>
      <c r="P119" s="134"/>
    </row>
    <row r="120" spans="1:16" s="47" customFormat="1" ht="19.5" customHeight="1">
      <c r="A120" s="168"/>
      <c r="B120" s="171"/>
      <c r="C120" s="40">
        <v>24</v>
      </c>
      <c r="D120" s="40" t="s">
        <v>9</v>
      </c>
      <c r="E120" s="54"/>
      <c r="F120" s="55"/>
      <c r="G120" s="55"/>
      <c r="H120" s="55"/>
      <c r="I120" s="55"/>
      <c r="J120" s="55">
        <f>SUM(E120:H120)</f>
        <v>0</v>
      </c>
      <c r="K120" s="62">
        <f>RANK(J120,$J$3:$J$146)</f>
        <v>1</v>
      </c>
      <c r="L120" s="63"/>
      <c r="M120" s="62"/>
      <c r="N120" s="56"/>
      <c r="O120" s="57"/>
      <c r="P120" s="58"/>
    </row>
    <row r="121" spans="1:16" s="49" customFormat="1" ht="19.5" customHeight="1" thickBot="1">
      <c r="A121" s="172"/>
      <c r="B121" s="136"/>
      <c r="C121" s="136">
        <v>24</v>
      </c>
      <c r="D121" s="136" t="s">
        <v>10</v>
      </c>
      <c r="E121" s="137"/>
      <c r="F121" s="137"/>
      <c r="G121" s="137"/>
      <c r="H121" s="137"/>
      <c r="I121" s="137"/>
      <c r="J121" s="137">
        <f>SUM(E121:H121)</f>
        <v>0</v>
      </c>
      <c r="K121" s="137">
        <f>RANK(J121,$J$3:$J$146)</f>
        <v>1</v>
      </c>
      <c r="L121" s="137"/>
      <c r="M121" s="137"/>
      <c r="N121" s="173"/>
      <c r="O121" s="138"/>
      <c r="P121" s="137"/>
    </row>
    <row r="122" spans="14:16" s="2" customFormat="1" ht="19.5" customHeight="1">
      <c r="N122" s="69"/>
      <c r="O122" s="69"/>
      <c r="P122" s="47"/>
    </row>
    <row r="123" spans="1:16" s="3" customFormat="1" ht="19.5" customHeight="1">
      <c r="A123" s="35"/>
      <c r="B123" s="171"/>
      <c r="C123" s="171">
        <v>25</v>
      </c>
      <c r="D123" s="171" t="s">
        <v>7</v>
      </c>
      <c r="E123" s="270"/>
      <c r="F123" s="186"/>
      <c r="G123" s="186"/>
      <c r="H123" s="186"/>
      <c r="I123" s="186"/>
      <c r="J123" s="186">
        <f>SUM(E123:H123)</f>
        <v>0</v>
      </c>
      <c r="K123" s="55">
        <f>RANK(J123,$J$3:$J$146)</f>
        <v>1</v>
      </c>
      <c r="L123" s="186">
        <f>SUM(J123:J126)-MIN(J123:J126)</f>
        <v>0</v>
      </c>
      <c r="M123" s="55">
        <f>RANK(L123,$L$3:$L$146)</f>
        <v>1</v>
      </c>
      <c r="N123" s="265">
        <f>(L123*0.1)</f>
        <v>0</v>
      </c>
      <c r="O123" s="266">
        <f>(L123-N123)</f>
        <v>0</v>
      </c>
      <c r="P123" s="55">
        <f>RANK(O123,$O$3:$O$146)</f>
        <v>1</v>
      </c>
    </row>
    <row r="124" spans="1:16" s="2" customFormat="1" ht="19.5" customHeight="1">
      <c r="A124" s="161"/>
      <c r="B124" s="163"/>
      <c r="C124" s="163">
        <v>25</v>
      </c>
      <c r="D124" s="163" t="s">
        <v>8</v>
      </c>
      <c r="E124" s="267"/>
      <c r="F124" s="267"/>
      <c r="G124" s="267"/>
      <c r="H124" s="267"/>
      <c r="I124" s="267"/>
      <c r="J124" s="267">
        <f>SUM(E124:H124)</f>
        <v>0</v>
      </c>
      <c r="K124" s="128">
        <f>RANK(J124,$J$3:$J$146)</f>
        <v>1</v>
      </c>
      <c r="L124" s="267"/>
      <c r="M124" s="267"/>
      <c r="N124" s="256"/>
      <c r="O124" s="268"/>
      <c r="P124" s="269"/>
    </row>
    <row r="125" spans="1:16" s="3" customFormat="1" ht="19.5" customHeight="1">
      <c r="A125" s="168"/>
      <c r="B125" s="171"/>
      <c r="C125" s="171">
        <v>25</v>
      </c>
      <c r="D125" s="171" t="s">
        <v>9</v>
      </c>
      <c r="E125" s="270"/>
      <c r="F125" s="186"/>
      <c r="G125" s="186"/>
      <c r="H125" s="186"/>
      <c r="I125" s="186"/>
      <c r="J125" s="186">
        <f>SUM(E125:H125)</f>
        <v>0</v>
      </c>
      <c r="K125" s="62">
        <f>RANK(J125,$J$3:$J$146)</f>
        <v>1</v>
      </c>
      <c r="L125" s="272"/>
      <c r="M125" s="271"/>
      <c r="N125" s="265"/>
      <c r="O125" s="266"/>
      <c r="P125" s="212"/>
    </row>
    <row r="126" spans="1:16" s="2" customFormat="1" ht="19.5" customHeight="1" thickBot="1">
      <c r="A126" s="169"/>
      <c r="B126" s="175"/>
      <c r="C126" s="175">
        <v>25</v>
      </c>
      <c r="D126" s="175" t="s">
        <v>10</v>
      </c>
      <c r="E126" s="273"/>
      <c r="F126" s="273"/>
      <c r="G126" s="273"/>
      <c r="H126" s="273"/>
      <c r="I126" s="273"/>
      <c r="J126" s="273">
        <f>SUM(E126:H126)</f>
        <v>0</v>
      </c>
      <c r="K126" s="137">
        <f>RANK(J126,$J$3:$J$146)</f>
        <v>1</v>
      </c>
      <c r="L126" s="273"/>
      <c r="M126" s="273"/>
      <c r="N126" s="256"/>
      <c r="O126" s="268"/>
      <c r="P126" s="269"/>
    </row>
    <row r="127" spans="1:16" s="3" customFormat="1" ht="19.5" customHeight="1" thickBo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59"/>
      <c r="L127" s="41"/>
      <c r="M127" s="41"/>
      <c r="N127" s="64"/>
      <c r="O127" s="60"/>
      <c r="P127" s="66"/>
    </row>
    <row r="128" spans="1:16" s="2" customFormat="1" ht="19.5" customHeight="1">
      <c r="A128" s="46"/>
      <c r="B128" s="170"/>
      <c r="C128" s="45">
        <v>26</v>
      </c>
      <c r="D128" s="45" t="s">
        <v>7</v>
      </c>
      <c r="E128" s="61"/>
      <c r="F128" s="58"/>
      <c r="G128" s="58"/>
      <c r="H128" s="58"/>
      <c r="I128" s="58"/>
      <c r="J128" s="58">
        <f>SUM(E128:H128)</f>
        <v>0</v>
      </c>
      <c r="K128" s="58">
        <f>RANK(J128,$J$3:$J$146)</f>
        <v>1</v>
      </c>
      <c r="L128" s="58">
        <f>SUM(J128:J131)-MIN(J128:J131)</f>
        <v>0</v>
      </c>
      <c r="M128" s="58">
        <f>RANK(L128,$L$3:$L$146)</f>
        <v>1</v>
      </c>
      <c r="N128" s="56">
        <f>(L128*0.1)</f>
        <v>0</v>
      </c>
      <c r="O128" s="57">
        <f>(L128-N128)</f>
        <v>0</v>
      </c>
      <c r="P128" s="58">
        <f>RANK(O128,$O$3:$O$146)</f>
        <v>1</v>
      </c>
    </row>
    <row r="129" spans="1:16" s="3" customFormat="1" ht="19.5" customHeight="1">
      <c r="A129" s="161"/>
      <c r="B129" s="163"/>
      <c r="C129" s="127">
        <v>26</v>
      </c>
      <c r="D129" s="127" t="s">
        <v>8</v>
      </c>
      <c r="E129" s="128"/>
      <c r="F129" s="128"/>
      <c r="G129" s="128"/>
      <c r="H129" s="128"/>
      <c r="I129" s="128"/>
      <c r="J129" s="128">
        <f>SUM(E129:H129)</f>
        <v>0</v>
      </c>
      <c r="K129" s="128">
        <f>RANK(J129,$J$3:$J$146)</f>
        <v>1</v>
      </c>
      <c r="L129" s="128"/>
      <c r="M129" s="128"/>
      <c r="N129" s="133"/>
      <c r="O129" s="129"/>
      <c r="P129" s="134"/>
    </row>
    <row r="130" spans="1:16" s="2" customFormat="1" ht="19.5" customHeight="1">
      <c r="A130" s="168"/>
      <c r="B130" s="171"/>
      <c r="C130" s="40">
        <v>26</v>
      </c>
      <c r="D130" s="40" t="s">
        <v>9</v>
      </c>
      <c r="E130" s="54"/>
      <c r="F130" s="55"/>
      <c r="G130" s="55"/>
      <c r="H130" s="55"/>
      <c r="I130" s="55"/>
      <c r="J130" s="55">
        <f>SUM(E130:H130)</f>
        <v>0</v>
      </c>
      <c r="K130" s="62">
        <f>RANK(J130,$J$3:$J$146)</f>
        <v>1</v>
      </c>
      <c r="L130" s="63"/>
      <c r="M130" s="62"/>
      <c r="N130" s="56"/>
      <c r="O130" s="57"/>
      <c r="P130" s="58"/>
    </row>
    <row r="131" spans="1:16" s="3" customFormat="1" ht="19.5" customHeight="1" thickBot="1">
      <c r="A131" s="169"/>
      <c r="B131" s="131"/>
      <c r="C131" s="131">
        <v>26</v>
      </c>
      <c r="D131" s="131" t="s">
        <v>10</v>
      </c>
      <c r="E131" s="132"/>
      <c r="F131" s="132"/>
      <c r="G131" s="132"/>
      <c r="H131" s="132"/>
      <c r="I131" s="132"/>
      <c r="J131" s="132">
        <f>SUM(E131:H131)</f>
        <v>0</v>
      </c>
      <c r="K131" s="137">
        <f>RANK(J131,$J$3:$J$146)</f>
        <v>1</v>
      </c>
      <c r="L131" s="132"/>
      <c r="M131" s="132"/>
      <c r="N131" s="133"/>
      <c r="O131" s="129"/>
      <c r="P131" s="134"/>
    </row>
    <row r="132" spans="1:16" s="2" customFormat="1" ht="19.5" customHeight="1" thickBo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59"/>
      <c r="L132" s="41"/>
      <c r="M132" s="59"/>
      <c r="N132" s="67"/>
      <c r="O132" s="60"/>
      <c r="P132" s="59"/>
    </row>
    <row r="133" spans="1:16" s="3" customFormat="1" ht="19.5" customHeight="1">
      <c r="A133" s="46"/>
      <c r="B133" s="170"/>
      <c r="C133" s="45">
        <v>27</v>
      </c>
      <c r="D133" s="45" t="s">
        <v>7</v>
      </c>
      <c r="E133" s="61"/>
      <c r="F133" s="58"/>
      <c r="G133" s="58"/>
      <c r="H133" s="58"/>
      <c r="I133" s="58"/>
      <c r="J133" s="58">
        <f>SUM(E133:H133)</f>
        <v>0</v>
      </c>
      <c r="K133" s="58">
        <f>RANK(J133,$J$3:$J$146)</f>
        <v>1</v>
      </c>
      <c r="L133" s="58">
        <f>SUM(J133:J136)-MIN(J133:J136)</f>
        <v>0</v>
      </c>
      <c r="M133" s="58">
        <f>RANK(L133,$L$3:$L$146)</f>
        <v>1</v>
      </c>
      <c r="N133" s="56">
        <f>(L133*0.1)</f>
        <v>0</v>
      </c>
      <c r="O133" s="57">
        <f>(L133-N133)</f>
        <v>0</v>
      </c>
      <c r="P133" s="58">
        <f>RANK(O133,$O$3:$O$146)</f>
        <v>1</v>
      </c>
    </row>
    <row r="134" spans="1:16" s="2" customFormat="1" ht="19.5" customHeight="1">
      <c r="A134" s="161"/>
      <c r="B134" s="163"/>
      <c r="C134" s="127">
        <v>27</v>
      </c>
      <c r="D134" s="127" t="s">
        <v>8</v>
      </c>
      <c r="E134" s="128"/>
      <c r="F134" s="128"/>
      <c r="G134" s="128"/>
      <c r="H134" s="128"/>
      <c r="I134" s="128"/>
      <c r="J134" s="128">
        <f>SUM(E134:H134)</f>
        <v>0</v>
      </c>
      <c r="K134" s="128">
        <f>RANK(J134,$J$3:$J$146)</f>
        <v>1</v>
      </c>
      <c r="L134" s="128"/>
      <c r="M134" s="128"/>
      <c r="N134" s="133"/>
      <c r="O134" s="129"/>
      <c r="P134" s="134"/>
    </row>
    <row r="135" spans="1:16" s="2" customFormat="1" ht="19.5" customHeight="1">
      <c r="A135" s="168"/>
      <c r="B135" s="171"/>
      <c r="C135" s="40">
        <v>27</v>
      </c>
      <c r="D135" s="40" t="s">
        <v>9</v>
      </c>
      <c r="E135" s="54"/>
      <c r="F135" s="55"/>
      <c r="G135" s="55"/>
      <c r="H135" s="55"/>
      <c r="I135" s="55"/>
      <c r="J135" s="55">
        <f>SUM(E135:H135)</f>
        <v>0</v>
      </c>
      <c r="K135" s="62">
        <f>RANK(J135,$J$3:$J$146)</f>
        <v>1</v>
      </c>
      <c r="L135" s="63"/>
      <c r="M135" s="62"/>
      <c r="N135" s="56"/>
      <c r="O135" s="57"/>
      <c r="P135" s="58"/>
    </row>
    <row r="136" spans="1:16" s="2" customFormat="1" ht="19.5" customHeight="1" thickBot="1">
      <c r="A136" s="169"/>
      <c r="B136" s="131"/>
      <c r="C136" s="131">
        <v>27</v>
      </c>
      <c r="D136" s="131" t="s">
        <v>10</v>
      </c>
      <c r="E136" s="132"/>
      <c r="F136" s="132"/>
      <c r="G136" s="132"/>
      <c r="H136" s="132"/>
      <c r="I136" s="132"/>
      <c r="J136" s="132">
        <f>SUM(E136:H136)</f>
        <v>0</v>
      </c>
      <c r="K136" s="137">
        <f>RANK(J136,$J$3:$J$146)</f>
        <v>1</v>
      </c>
      <c r="L136" s="132"/>
      <c r="M136" s="132"/>
      <c r="N136" s="133"/>
      <c r="O136" s="129"/>
      <c r="P136" s="134"/>
    </row>
    <row r="137" spans="1:16" s="3" customFormat="1" ht="19.5" customHeight="1" thickBo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64"/>
      <c r="O137" s="64"/>
      <c r="P137" s="41"/>
    </row>
    <row r="138" spans="1:16" s="2" customFormat="1" ht="19.5" customHeight="1">
      <c r="A138" s="46"/>
      <c r="B138" s="170"/>
      <c r="C138" s="45">
        <v>28</v>
      </c>
      <c r="D138" s="45" t="s">
        <v>7</v>
      </c>
      <c r="E138" s="61"/>
      <c r="F138" s="58"/>
      <c r="G138" s="58"/>
      <c r="H138" s="58"/>
      <c r="I138" s="58"/>
      <c r="J138" s="58">
        <f>SUM(E138:H138)</f>
        <v>0</v>
      </c>
      <c r="K138" s="58">
        <f>RANK(J138,$J$3:$J$146)</f>
        <v>1</v>
      </c>
      <c r="L138" s="58">
        <f>SUM(J138:J141)-MIN(J138:J141)</f>
        <v>0</v>
      </c>
      <c r="M138" s="58">
        <f>RANK(L138,$L$3:$L$146)</f>
        <v>1</v>
      </c>
      <c r="N138" s="56">
        <f>(L138*0.1)</f>
        <v>0</v>
      </c>
      <c r="O138" s="57">
        <f>(L138-N138)</f>
        <v>0</v>
      </c>
      <c r="P138" s="58">
        <f>RANK(O138,$O$3:$O$146)</f>
        <v>1</v>
      </c>
    </row>
    <row r="139" spans="1:16" s="3" customFormat="1" ht="19.5" customHeight="1">
      <c r="A139" s="161"/>
      <c r="B139" s="163"/>
      <c r="C139" s="127">
        <v>28</v>
      </c>
      <c r="D139" s="127" t="s">
        <v>8</v>
      </c>
      <c r="E139" s="128"/>
      <c r="F139" s="128"/>
      <c r="G139" s="128"/>
      <c r="H139" s="128"/>
      <c r="I139" s="128"/>
      <c r="J139" s="128">
        <f>SUM(E139:H139)</f>
        <v>0</v>
      </c>
      <c r="K139" s="128">
        <f>RANK(J139,$J$3:$J$146)</f>
        <v>1</v>
      </c>
      <c r="L139" s="128"/>
      <c r="M139" s="128"/>
      <c r="N139" s="133"/>
      <c r="O139" s="129"/>
      <c r="P139" s="134"/>
    </row>
    <row r="140" spans="1:16" s="2" customFormat="1" ht="19.5" customHeight="1">
      <c r="A140" s="168"/>
      <c r="B140" s="171"/>
      <c r="C140" s="40">
        <v>23</v>
      </c>
      <c r="D140" s="40" t="s">
        <v>9</v>
      </c>
      <c r="E140" s="54"/>
      <c r="F140" s="55"/>
      <c r="G140" s="55"/>
      <c r="H140" s="55"/>
      <c r="I140" s="55"/>
      <c r="J140" s="55">
        <f>SUM(E140:H140)</f>
        <v>0</v>
      </c>
      <c r="K140" s="62">
        <f>RANK(J140,$J$3:$J$146)</f>
        <v>1</v>
      </c>
      <c r="L140" s="63"/>
      <c r="M140" s="62"/>
      <c r="N140" s="56"/>
      <c r="O140" s="57"/>
      <c r="P140" s="58"/>
    </row>
    <row r="141" spans="1:16" s="3" customFormat="1" ht="19.5" customHeight="1" thickBot="1">
      <c r="A141" s="169"/>
      <c r="B141" s="131"/>
      <c r="C141" s="131">
        <v>28</v>
      </c>
      <c r="D141" s="131" t="s">
        <v>10</v>
      </c>
      <c r="E141" s="132"/>
      <c r="F141" s="132"/>
      <c r="G141" s="132"/>
      <c r="H141" s="132"/>
      <c r="I141" s="132"/>
      <c r="J141" s="132">
        <f>SUM(E141:H141)</f>
        <v>0</v>
      </c>
      <c r="K141" s="137">
        <f>RANK(J141,$J$3:$J$146)</f>
        <v>1</v>
      </c>
      <c r="L141" s="132"/>
      <c r="M141" s="132"/>
      <c r="N141" s="133"/>
      <c r="O141" s="129"/>
      <c r="P141" s="134"/>
    </row>
    <row r="142" spans="1:16" s="2" customFormat="1" ht="19.5" customHeight="1" thickBo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59"/>
      <c r="L142" s="41"/>
      <c r="M142" s="59"/>
      <c r="N142" s="67"/>
      <c r="O142" s="60"/>
      <c r="P142" s="59"/>
    </row>
    <row r="143" spans="1:16" s="3" customFormat="1" ht="19.5" customHeight="1">
      <c r="A143" s="46"/>
      <c r="B143" s="170"/>
      <c r="C143" s="45">
        <v>29</v>
      </c>
      <c r="D143" s="45" t="s">
        <v>7</v>
      </c>
      <c r="E143" s="61"/>
      <c r="F143" s="58"/>
      <c r="G143" s="58"/>
      <c r="H143" s="58"/>
      <c r="I143" s="58"/>
      <c r="J143" s="58">
        <f>SUM(E143:H143)</f>
        <v>0</v>
      </c>
      <c r="K143" s="58">
        <f>RANK(J143,$J$3:$J$146)</f>
        <v>1</v>
      </c>
      <c r="L143" s="58">
        <f>SUM(J143:J146)-MIN(J143:J146)</f>
        <v>0</v>
      </c>
      <c r="M143" s="58">
        <f>RANK(L143,$L$3:$L$146)</f>
        <v>1</v>
      </c>
      <c r="N143" s="56">
        <f>(L143*0.1)</f>
        <v>0</v>
      </c>
      <c r="O143" s="57">
        <f>(L143-N143)</f>
        <v>0</v>
      </c>
      <c r="P143" s="58">
        <f>RANK(O143,$O$3:$O$146)</f>
        <v>1</v>
      </c>
    </row>
    <row r="144" spans="1:16" s="2" customFormat="1" ht="19.5" customHeight="1">
      <c r="A144" s="161"/>
      <c r="B144" s="163"/>
      <c r="C144" s="127">
        <v>29</v>
      </c>
      <c r="D144" s="127" t="s">
        <v>8</v>
      </c>
      <c r="E144" s="128"/>
      <c r="F144" s="128"/>
      <c r="G144" s="128"/>
      <c r="H144" s="128"/>
      <c r="I144" s="128"/>
      <c r="J144" s="128">
        <f>SUM(E144:H144)</f>
        <v>0</v>
      </c>
      <c r="K144" s="128">
        <f>RANK(J144,$J$3:$J$146)</f>
        <v>1</v>
      </c>
      <c r="L144" s="128"/>
      <c r="M144" s="128"/>
      <c r="N144" s="133"/>
      <c r="O144" s="129"/>
      <c r="P144" s="134"/>
    </row>
    <row r="145" spans="1:16" s="3" customFormat="1" ht="19.5" customHeight="1">
      <c r="A145" s="168"/>
      <c r="B145" s="171"/>
      <c r="C145" s="40">
        <v>29</v>
      </c>
      <c r="D145" s="40" t="s">
        <v>9</v>
      </c>
      <c r="E145" s="54"/>
      <c r="F145" s="55"/>
      <c r="G145" s="55"/>
      <c r="H145" s="55"/>
      <c r="I145" s="55"/>
      <c r="J145" s="55">
        <f>SUM(E145:H145)</f>
        <v>0</v>
      </c>
      <c r="K145" s="62">
        <f>RANK(J145,$J$3:$J$146)</f>
        <v>1</v>
      </c>
      <c r="L145" s="63"/>
      <c r="M145" s="62"/>
      <c r="N145" s="56"/>
      <c r="O145" s="57"/>
      <c r="P145" s="58"/>
    </row>
    <row r="146" spans="1:16" s="2" customFormat="1" ht="19.5" customHeight="1" thickBot="1">
      <c r="A146" s="172"/>
      <c r="B146" s="136"/>
      <c r="C146" s="136">
        <v>29</v>
      </c>
      <c r="D146" s="136" t="s">
        <v>10</v>
      </c>
      <c r="E146" s="137"/>
      <c r="F146" s="137"/>
      <c r="G146" s="137"/>
      <c r="H146" s="137"/>
      <c r="I146" s="137"/>
      <c r="J146" s="137">
        <f>SUM(E146:H146)</f>
        <v>0</v>
      </c>
      <c r="K146" s="137">
        <f>RANK(J146,$J$3:$J$146)</f>
        <v>1</v>
      </c>
      <c r="L146" s="137"/>
      <c r="M146" s="137"/>
      <c r="N146" s="173"/>
      <c r="O146" s="138"/>
      <c r="P146" s="137"/>
    </row>
    <row r="147" spans="1:16" s="3" customFormat="1" ht="12.75">
      <c r="A147"/>
      <c r="N147" s="70"/>
      <c r="O147" s="70"/>
      <c r="P147" s="49"/>
    </row>
    <row r="148" spans="1:16" s="2" customFormat="1" ht="12.75">
      <c r="A148"/>
      <c r="N148" s="69"/>
      <c r="O148" s="69"/>
      <c r="P148" s="47"/>
    </row>
    <row r="149" spans="1:16" s="3" customFormat="1" ht="12.75">
      <c r="A149"/>
      <c r="N149" s="70"/>
      <c r="O149" s="70"/>
      <c r="P149" s="49"/>
    </row>
    <row r="150" spans="1:16" s="2" customFormat="1" ht="12.75">
      <c r="A150"/>
      <c r="N150" s="69"/>
      <c r="O150" s="69"/>
      <c r="P150" s="47"/>
    </row>
    <row r="151" spans="1:16" s="3" customFormat="1" ht="12.75">
      <c r="A151"/>
      <c r="N151" s="70"/>
      <c r="O151" s="70"/>
      <c r="P151" s="49"/>
    </row>
    <row r="152" spans="1:16" s="2" customFormat="1" ht="12.75">
      <c r="A152"/>
      <c r="N152" s="69"/>
      <c r="O152" s="69"/>
      <c r="P152" s="47"/>
    </row>
    <row r="153" spans="1:16" s="3" customFormat="1" ht="12.75">
      <c r="A153"/>
      <c r="N153" s="70"/>
      <c r="O153" s="70"/>
      <c r="P153" s="49"/>
    </row>
    <row r="154" spans="1:16" s="2" customFormat="1" ht="12.75">
      <c r="A154"/>
      <c r="N154" s="69"/>
      <c r="O154" s="69"/>
      <c r="P154" s="47"/>
    </row>
    <row r="155" spans="1:16" s="3" customFormat="1" ht="12.75">
      <c r="A155"/>
      <c r="N155" s="70"/>
      <c r="O155" s="70"/>
      <c r="P155" s="49"/>
    </row>
    <row r="156" spans="1:16" s="2" customFormat="1" ht="12.75">
      <c r="A156"/>
      <c r="N156" s="69"/>
      <c r="O156" s="69"/>
      <c r="P156" s="47"/>
    </row>
    <row r="157" spans="1:16" s="3" customFormat="1" ht="12.75">
      <c r="A157"/>
      <c r="N157" s="70"/>
      <c r="O157" s="70"/>
      <c r="P157" s="49"/>
    </row>
    <row r="158" spans="1:16" s="2" customFormat="1" ht="12.75">
      <c r="A158"/>
      <c r="N158" s="69"/>
      <c r="O158" s="69"/>
      <c r="P158" s="47"/>
    </row>
    <row r="159" spans="1:16" s="3" customFormat="1" ht="12.75">
      <c r="A159"/>
      <c r="N159" s="70"/>
      <c r="O159" s="70"/>
      <c r="P159" s="49"/>
    </row>
    <row r="160" spans="1:16" s="2" customFormat="1" ht="12.75">
      <c r="A160"/>
      <c r="N160" s="69"/>
      <c r="O160" s="69"/>
      <c r="P160" s="47"/>
    </row>
    <row r="161" spans="1:16" s="3" customFormat="1" ht="12.75">
      <c r="A161"/>
      <c r="N161" s="70"/>
      <c r="O161" s="70"/>
      <c r="P161" s="49"/>
    </row>
    <row r="162" spans="1:16" s="2" customFormat="1" ht="12.75">
      <c r="A162"/>
      <c r="N162" s="69"/>
      <c r="O162" s="69"/>
      <c r="P162" s="47"/>
    </row>
    <row r="163" spans="1:16" s="3" customFormat="1" ht="12.75">
      <c r="A163"/>
      <c r="N163" s="70"/>
      <c r="O163" s="70"/>
      <c r="P163" s="49"/>
    </row>
    <row r="164" spans="1:16" s="2" customFormat="1" ht="12.75">
      <c r="A164"/>
      <c r="N164" s="69"/>
      <c r="O164" s="69"/>
      <c r="P164" s="47"/>
    </row>
    <row r="165" spans="1:16" s="3" customFormat="1" ht="12.75">
      <c r="A165"/>
      <c r="N165" s="70"/>
      <c r="O165" s="70"/>
      <c r="P165" s="49"/>
    </row>
    <row r="166" spans="1:16" s="2" customFormat="1" ht="12.75">
      <c r="A166"/>
      <c r="N166" s="69"/>
      <c r="O166" s="69"/>
      <c r="P166" s="47"/>
    </row>
    <row r="167" spans="1:16" s="3" customFormat="1" ht="12.75">
      <c r="A167"/>
      <c r="N167" s="70"/>
      <c r="O167" s="70"/>
      <c r="P167" s="49"/>
    </row>
    <row r="168" spans="1:16" s="2" customFormat="1" ht="12.75">
      <c r="A168"/>
      <c r="N168" s="69"/>
      <c r="O168" s="69"/>
      <c r="P168" s="47"/>
    </row>
    <row r="169" spans="1:16" s="3" customFormat="1" ht="12.75">
      <c r="A169"/>
      <c r="N169" s="70"/>
      <c r="O169" s="70"/>
      <c r="P169" s="49"/>
    </row>
    <row r="170" spans="1:16" s="2" customFormat="1" ht="12.75">
      <c r="A170"/>
      <c r="N170" s="69"/>
      <c r="O170" s="69"/>
      <c r="P170" s="47"/>
    </row>
    <row r="171" spans="1:16" s="3" customFormat="1" ht="12.75">
      <c r="A171"/>
      <c r="N171" s="70"/>
      <c r="O171" s="70"/>
      <c r="P171" s="49"/>
    </row>
    <row r="172" spans="1:16" s="2" customFormat="1" ht="12.75">
      <c r="A172"/>
      <c r="N172" s="69"/>
      <c r="O172" s="69"/>
      <c r="P172" s="47"/>
    </row>
    <row r="173" spans="1:16" s="3" customFormat="1" ht="12.75">
      <c r="A173"/>
      <c r="N173" s="70"/>
      <c r="O173" s="70"/>
      <c r="P173" s="49"/>
    </row>
    <row r="174" spans="1:16" s="2" customFormat="1" ht="12.75">
      <c r="A174"/>
      <c r="N174" s="69"/>
      <c r="O174" s="69"/>
      <c r="P174" s="47"/>
    </row>
    <row r="175" spans="1:16" s="3" customFormat="1" ht="12.75">
      <c r="A175"/>
      <c r="N175" s="70"/>
      <c r="O175" s="70"/>
      <c r="P175" s="49"/>
    </row>
    <row r="176" spans="1:16" s="2" customFormat="1" ht="12.75">
      <c r="A176"/>
      <c r="N176" s="69"/>
      <c r="O176" s="69"/>
      <c r="P176" s="47"/>
    </row>
    <row r="177" spans="1:16" s="2" customFormat="1" ht="12.75">
      <c r="A177"/>
      <c r="N177" s="69"/>
      <c r="O177" s="69"/>
      <c r="P177" s="47"/>
    </row>
    <row r="178" spans="1:16" s="2" customFormat="1" ht="12.75">
      <c r="A178"/>
      <c r="N178" s="69"/>
      <c r="O178" s="69"/>
      <c r="P178" s="47"/>
    </row>
    <row r="179" spans="1:16" s="3" customFormat="1" ht="12.75">
      <c r="A179"/>
      <c r="N179" s="70"/>
      <c r="O179" s="70"/>
      <c r="P179" s="49"/>
    </row>
    <row r="180" spans="1:16" s="2" customFormat="1" ht="12.75">
      <c r="A180"/>
      <c r="N180" s="69"/>
      <c r="O180" s="69"/>
      <c r="P180" s="47"/>
    </row>
    <row r="181" spans="1:16" s="3" customFormat="1" ht="12.75">
      <c r="A181"/>
      <c r="N181" s="70"/>
      <c r="O181" s="70"/>
      <c r="P181" s="49"/>
    </row>
    <row r="182" spans="1:16" s="2" customFormat="1" ht="12.75">
      <c r="A182"/>
      <c r="N182" s="69"/>
      <c r="O182" s="69"/>
      <c r="P182" s="47"/>
    </row>
    <row r="183" spans="1:16" s="3" customFormat="1" ht="12.75">
      <c r="A183"/>
      <c r="N183" s="70"/>
      <c r="O183" s="70"/>
      <c r="P183" s="49"/>
    </row>
    <row r="184" spans="1:16" s="2" customFormat="1" ht="12.75">
      <c r="A184"/>
      <c r="N184" s="69"/>
      <c r="O184" s="69"/>
      <c r="P184" s="47"/>
    </row>
    <row r="185" spans="1:16" s="3" customFormat="1" ht="12.75">
      <c r="A185"/>
      <c r="N185" s="70"/>
      <c r="O185" s="70"/>
      <c r="P185" s="49"/>
    </row>
    <row r="186" spans="1:16" s="2" customFormat="1" ht="12.75">
      <c r="A186"/>
      <c r="N186" s="69"/>
      <c r="O186" s="69"/>
      <c r="P186" s="47"/>
    </row>
    <row r="187" spans="1:16" s="3" customFormat="1" ht="12.75">
      <c r="A187"/>
      <c r="N187" s="70"/>
      <c r="O187" s="70"/>
      <c r="P187" s="49"/>
    </row>
    <row r="188" spans="1:16" s="2" customFormat="1" ht="12.75">
      <c r="A188"/>
      <c r="N188" s="69"/>
      <c r="O188" s="69"/>
      <c r="P188" s="47"/>
    </row>
    <row r="189" spans="1:16" s="3" customFormat="1" ht="12.75">
      <c r="A189"/>
      <c r="N189" s="70"/>
      <c r="O189" s="70"/>
      <c r="P189" s="49"/>
    </row>
    <row r="190" spans="1:16" s="2" customFormat="1" ht="12.75">
      <c r="A190"/>
      <c r="N190" s="69"/>
      <c r="O190" s="69"/>
      <c r="P190" s="47"/>
    </row>
    <row r="191" spans="1:16" s="3" customFormat="1" ht="12.75">
      <c r="A191"/>
      <c r="N191" s="70"/>
      <c r="O191" s="70"/>
      <c r="P191" s="49"/>
    </row>
    <row r="192" spans="1:16" s="2" customFormat="1" ht="12.75">
      <c r="A192"/>
      <c r="N192" s="69"/>
      <c r="O192" s="69"/>
      <c r="P192" s="47"/>
    </row>
    <row r="193" spans="1:16" s="3" customFormat="1" ht="12.75">
      <c r="A193"/>
      <c r="N193" s="70"/>
      <c r="O193" s="70"/>
      <c r="P193" s="49"/>
    </row>
    <row r="194" spans="1:16" s="2" customFormat="1" ht="12.75">
      <c r="A194"/>
      <c r="N194" s="69"/>
      <c r="O194" s="69"/>
      <c r="P194" s="47"/>
    </row>
    <row r="195" spans="1:16" s="3" customFormat="1" ht="12.75">
      <c r="A195"/>
      <c r="N195" s="70"/>
      <c r="O195" s="70"/>
      <c r="P195" s="49"/>
    </row>
    <row r="196" spans="1:16" s="2" customFormat="1" ht="12.75">
      <c r="A196"/>
      <c r="N196" s="69"/>
      <c r="O196" s="69"/>
      <c r="P196" s="47"/>
    </row>
    <row r="197" spans="1:16" s="3" customFormat="1" ht="12.75">
      <c r="A197"/>
      <c r="N197" s="70"/>
      <c r="O197" s="70"/>
      <c r="P197" s="49"/>
    </row>
    <row r="198" spans="1:16" s="2" customFormat="1" ht="12.75">
      <c r="A198"/>
      <c r="N198" s="69"/>
      <c r="O198" s="69"/>
      <c r="P198" s="47"/>
    </row>
    <row r="199" spans="1:16" s="3" customFormat="1" ht="12.75">
      <c r="A199"/>
      <c r="N199" s="70"/>
      <c r="O199" s="70"/>
      <c r="P199" s="49"/>
    </row>
    <row r="200" spans="1:16" s="2" customFormat="1" ht="12.75">
      <c r="A200"/>
      <c r="N200" s="69"/>
      <c r="O200" s="69"/>
      <c r="P200" s="47"/>
    </row>
    <row r="201" spans="1:16" s="3" customFormat="1" ht="12.75">
      <c r="A201"/>
      <c r="N201" s="70"/>
      <c r="O201" s="70"/>
      <c r="P201" s="49"/>
    </row>
    <row r="202" spans="1:16" s="2" customFormat="1" ht="12.75">
      <c r="A202"/>
      <c r="N202" s="69"/>
      <c r="O202" s="69"/>
      <c r="P202" s="47"/>
    </row>
    <row r="203" spans="1:16" s="3" customFormat="1" ht="12.75">
      <c r="A203"/>
      <c r="N203" s="70"/>
      <c r="O203" s="70"/>
      <c r="P203" s="49"/>
    </row>
    <row r="204" spans="1:16" s="2" customFormat="1" ht="12.75">
      <c r="A204"/>
      <c r="N204" s="69"/>
      <c r="O204" s="69"/>
      <c r="P204" s="47"/>
    </row>
    <row r="205" spans="1:16" s="3" customFormat="1" ht="12.75">
      <c r="A205"/>
      <c r="N205" s="70"/>
      <c r="O205" s="70"/>
      <c r="P205" s="49"/>
    </row>
    <row r="206" spans="1:16" s="2" customFormat="1" ht="12.75">
      <c r="A206"/>
      <c r="N206" s="69"/>
      <c r="O206" s="69"/>
      <c r="P206" s="47"/>
    </row>
    <row r="207" spans="1:16" s="3" customFormat="1" ht="12.75">
      <c r="A207"/>
      <c r="N207" s="70"/>
      <c r="O207" s="70"/>
      <c r="P207" s="49"/>
    </row>
    <row r="208" spans="1:16" s="2" customFormat="1" ht="12.75">
      <c r="A208"/>
      <c r="N208" s="69"/>
      <c r="O208" s="69"/>
      <c r="P208" s="47"/>
    </row>
    <row r="209" spans="1:16" s="3" customFormat="1" ht="12.75">
      <c r="A209"/>
      <c r="N209" s="70"/>
      <c r="O209" s="70"/>
      <c r="P209" s="49"/>
    </row>
    <row r="210" spans="1:16" s="2" customFormat="1" ht="12.75">
      <c r="A210"/>
      <c r="N210" s="69"/>
      <c r="O210" s="69"/>
      <c r="P210" s="47"/>
    </row>
    <row r="211" spans="1:16" s="3" customFormat="1" ht="12.75">
      <c r="A211"/>
      <c r="N211" s="70"/>
      <c r="O211" s="70"/>
      <c r="P211" s="49"/>
    </row>
    <row r="212" spans="1:16" s="2" customFormat="1" ht="12.75">
      <c r="A212"/>
      <c r="N212" s="69"/>
      <c r="O212" s="69"/>
      <c r="P212" s="47"/>
    </row>
    <row r="213" spans="1:16" s="3" customFormat="1" ht="12.75">
      <c r="A213"/>
      <c r="N213" s="70"/>
      <c r="O213" s="70"/>
      <c r="P213" s="49"/>
    </row>
    <row r="214" spans="1:16" s="2" customFormat="1" ht="12.75">
      <c r="A214"/>
      <c r="N214" s="69"/>
      <c r="O214" s="69"/>
      <c r="P214" s="47"/>
    </row>
    <row r="215" spans="1:16" s="3" customFormat="1" ht="12.75">
      <c r="A215"/>
      <c r="N215" s="70"/>
      <c r="O215" s="70"/>
      <c r="P215" s="49"/>
    </row>
    <row r="216" spans="1:16" s="2" customFormat="1" ht="12.75">
      <c r="A216"/>
      <c r="N216" s="69"/>
      <c r="O216" s="69"/>
      <c r="P216" s="47"/>
    </row>
    <row r="217" spans="1:16" s="3" customFormat="1" ht="12.75">
      <c r="A217"/>
      <c r="N217" s="70"/>
      <c r="O217" s="70"/>
      <c r="P217" s="49"/>
    </row>
    <row r="218" spans="1:16" s="2" customFormat="1" ht="12.75">
      <c r="A218"/>
      <c r="N218" s="69"/>
      <c r="O218" s="69"/>
      <c r="P218" s="47"/>
    </row>
    <row r="219" ht="12.75">
      <c r="M219"/>
    </row>
    <row r="220" ht="12.75">
      <c r="M220"/>
    </row>
    <row r="221" ht="12.75">
      <c r="M221"/>
    </row>
    <row r="222" ht="12.75">
      <c r="M222"/>
    </row>
    <row r="223" ht="12.75">
      <c r="M223"/>
    </row>
    <row r="224" ht="12.75">
      <c r="M224"/>
    </row>
    <row r="225" ht="12.75">
      <c r="M225"/>
    </row>
    <row r="226" ht="12.75">
      <c r="M226"/>
    </row>
    <row r="227" ht="12.75">
      <c r="M227"/>
    </row>
    <row r="228" ht="12.75">
      <c r="M228"/>
    </row>
    <row r="229" ht="12.75">
      <c r="M229"/>
    </row>
    <row r="230" ht="12.75">
      <c r="M230"/>
    </row>
    <row r="231" ht="12.75">
      <c r="M231"/>
    </row>
    <row r="232" ht="12.75">
      <c r="M232"/>
    </row>
    <row r="233" ht="12.75">
      <c r="M233"/>
    </row>
    <row r="234" ht="12.75">
      <c r="M234"/>
    </row>
    <row r="235" ht="12.75">
      <c r="M235"/>
    </row>
    <row r="236" ht="12.75">
      <c r="M236"/>
    </row>
    <row r="237" spans="1:16" s="3" customFormat="1" ht="12.75">
      <c r="A237"/>
      <c r="N237" s="70"/>
      <c r="O237" s="70"/>
      <c r="P237" s="49"/>
    </row>
    <row r="238" ht="12.75">
      <c r="M238"/>
    </row>
    <row r="239" ht="12.75">
      <c r="M239"/>
    </row>
    <row r="240" ht="12.75">
      <c r="M240"/>
    </row>
    <row r="241" ht="12.75">
      <c r="M241"/>
    </row>
    <row r="242" ht="12.75">
      <c r="M242"/>
    </row>
    <row r="243" ht="12.75">
      <c r="M243"/>
    </row>
    <row r="244" ht="12.75">
      <c r="M244"/>
    </row>
    <row r="245" ht="12.75">
      <c r="M245"/>
    </row>
    <row r="246" ht="12.75">
      <c r="M246"/>
    </row>
    <row r="247" ht="12.75">
      <c r="M247"/>
    </row>
    <row r="248" ht="12.75">
      <c r="M248"/>
    </row>
    <row r="249" ht="12.75">
      <c r="M249"/>
    </row>
    <row r="250" ht="12.75">
      <c r="M250"/>
    </row>
    <row r="251" ht="12.75">
      <c r="M251"/>
    </row>
  </sheetData>
  <sheetProtection/>
  <mergeCells count="1">
    <mergeCell ref="C2:D2"/>
  </mergeCells>
  <printOptions/>
  <pageMargins left="0.5" right="0.5" top="1.02" bottom="0.5" header="0.5" footer="0.4"/>
  <pageSetup fitToHeight="0" fitToWidth="1" horizontalDpi="600" verticalDpi="600" orientation="landscape" scale="74" r:id="rId1"/>
  <headerFooter alignWithMargins="0">
    <oddHeader>&amp;C&amp;"Arial,Bold"&amp;24 2011 Northwest Region FFA Nursery Landscape CDE</oddHeader>
    <oddFooter>&amp;L&amp;D   &amp;T&amp;R&amp;P of &amp;N</oddFooter>
  </headerFooter>
  <rowBreaks count="3" manualBreakCount="3">
    <brk id="32" max="15" man="1"/>
    <brk id="62" max="15" man="1"/>
    <brk id="9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E. Moore</dc:creator>
  <cp:keywords/>
  <dc:description/>
  <cp:lastModifiedBy>pc</cp:lastModifiedBy>
  <cp:lastPrinted>2014-06-16T01:48:14Z</cp:lastPrinted>
  <dcterms:created xsi:type="dcterms:W3CDTF">2002-04-01T20:28:11Z</dcterms:created>
  <dcterms:modified xsi:type="dcterms:W3CDTF">2014-06-25T14:31:40Z</dcterms:modified>
  <cp:category/>
  <cp:version/>
  <cp:contentType/>
  <cp:contentStatus/>
</cp:coreProperties>
</file>