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800" windowHeight="12440" activeTab="0"/>
  </bookViews>
  <sheets>
    <sheet name="FBM" sheetId="1" r:id="rId1"/>
  </sheets>
  <definedNames>
    <definedName name="_xlnm.Print_Area" localSheetId="0">'FBM'!$A$1:$J$78</definedName>
    <definedName name="_xlnm.Print_Titles" localSheetId="0">'FBM'!$1:$2</definedName>
  </definedNames>
  <calcPr fullCalcOnLoad="1"/>
</workbook>
</file>

<file path=xl/sharedStrings.xml><?xml version="1.0" encoding="utf-8"?>
<sst xmlns="http://schemas.openxmlformats.org/spreadsheetml/2006/main" count="136" uniqueCount="76">
  <si>
    <t>School</t>
  </si>
  <si>
    <t>Contestant Name &amp; Number</t>
  </si>
  <si>
    <t>Test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</si>
  <si>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</si>
  <si>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</si>
  <si>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</si>
  <si>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</si>
  <si>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</si>
  <si>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</si>
  <si>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</si>
  <si>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</si>
  <si>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Problem Solving</t>
  </si>
  <si>
    <t>South Johnston</t>
  </si>
  <si>
    <t>West Johnston</t>
  </si>
  <si>
    <t>Hunt</t>
  </si>
  <si>
    <t>North Iredell</t>
  </si>
  <si>
    <t>East Wake</t>
  </si>
  <si>
    <t>Millbrook</t>
  </si>
  <si>
    <t>Southern Wayne</t>
  </si>
  <si>
    <t>Keenan Coleman</t>
  </si>
  <si>
    <t>Kacie Noyes</t>
  </si>
  <si>
    <t>Josie Salisbury</t>
  </si>
  <si>
    <t>Jake Norris</t>
  </si>
  <si>
    <t>2014 NC FFA Farm Business Jr. Management CDE</t>
  </si>
  <si>
    <t>Corinth Holders</t>
  </si>
  <si>
    <t>Kaysie Hall</t>
  </si>
  <si>
    <t>Alison Moore</t>
  </si>
  <si>
    <t>Mary Catherine Carter</t>
  </si>
  <si>
    <t>Jamie Cosentino</t>
  </si>
  <si>
    <t>Megan Faircloth</t>
  </si>
  <si>
    <t>Daniel Lambert</t>
  </si>
  <si>
    <t>Lewis Baker</t>
  </si>
  <si>
    <t>JF Webb</t>
  </si>
  <si>
    <t>Nelson Blackwell</t>
  </si>
  <si>
    <t>NERSBA</t>
  </si>
  <si>
    <t>Jennifer Murphy</t>
  </si>
  <si>
    <t>Cody Michelle</t>
  </si>
  <si>
    <t>Kyler Long</t>
  </si>
  <si>
    <t>Anna Smith</t>
  </si>
  <si>
    <t>Mitchell Watkins</t>
  </si>
  <si>
    <t>Northside</t>
  </si>
  <si>
    <t>Johnathan Hardee</t>
  </si>
  <si>
    <t>Sam Godwin</t>
  </si>
  <si>
    <t>JK Hines</t>
  </si>
  <si>
    <t>Will Prather</t>
  </si>
  <si>
    <t>Jameson Richards</t>
  </si>
  <si>
    <t>Wesley Dail</t>
  </si>
  <si>
    <t>Amber Turnage</t>
  </si>
  <si>
    <t>Spring Creek</t>
  </si>
  <si>
    <t>Caroline Towles</t>
  </si>
  <si>
    <t>Makayla Hackney</t>
  </si>
  <si>
    <t>Amanda Lillie</t>
  </si>
  <si>
    <t>West Lee</t>
  </si>
  <si>
    <t>Janiyah Davis</t>
  </si>
  <si>
    <t>Luke Davenport</t>
  </si>
  <si>
    <t>Abbey Baker</t>
  </si>
  <si>
    <t>Katherine McFadden</t>
  </si>
  <si>
    <t>West Rowan</t>
  </si>
  <si>
    <t>Timmy Wilmont</t>
  </si>
  <si>
    <t>Madeline Wilheim</t>
  </si>
  <si>
    <t>Jessica Sullivan</t>
  </si>
  <si>
    <t>Amanda Timmerman</t>
  </si>
  <si>
    <t>Ethan Howard</t>
  </si>
  <si>
    <t>Jonathan Carreto</t>
  </si>
  <si>
    <t>Kaila Smith</t>
  </si>
  <si>
    <t>Keegan Williams</t>
  </si>
  <si>
    <t>Mark Godley</t>
  </si>
  <si>
    <t>Maddsen Tetterton</t>
  </si>
  <si>
    <t>Aaron Wise</t>
  </si>
  <si>
    <t>Josh Best</t>
  </si>
  <si>
    <t>Noah Stewart</t>
  </si>
  <si>
    <t>Michael Brown</t>
  </si>
  <si>
    <t>Jarrett Kaitard</t>
  </si>
  <si>
    <t>Rhys Alligood</t>
  </si>
  <si>
    <t>Sydnie Alligood</t>
  </si>
  <si>
    <t>Blake Lagan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</si>
</sst>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0" borderId="12" xfId="0" applyFont="1" applyBorder="1" applyAlignment="1">
      <alignment horizontal="centerContinuous" wrapText="1"/>
    </xf>
    <xf numFmtId="0" fontId="4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6" borderId="14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4" fillId="35" borderId="27" xfId="0" applyFont="1" applyFill="1" applyBorder="1" applyAlignment="1">
      <alignment/>
    </xf>
    <xf numFmtId="0" fontId="0" fillId="0" borderId="28" xfId="0" applyFont="1" applyBorder="1" applyAlignment="1">
      <alignment horizontal="centerContinuous" vertical="center" wrapText="1"/>
    </xf>
    <xf numFmtId="0" fontId="0" fillId="0" borderId="29" xfId="0" applyFont="1" applyBorder="1" applyAlignment="1">
      <alignment horizontal="centerContinuous" vertical="center" wrapText="1"/>
    </xf>
    <xf numFmtId="0" fontId="4" fillId="0" borderId="30" xfId="0" applyFont="1" applyBorder="1" applyAlignment="1">
      <alignment horizontal="centerContinuous" wrapText="1"/>
    </xf>
    <xf numFmtId="0" fontId="4" fillId="33" borderId="0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="150" zoomScaleNormal="150" workbookViewId="0" topLeftCell="A55">
      <selection activeCell="L74" sqref="L74"/>
    </sheetView>
  </sheetViews>
  <sheetFormatPr defaultColWidth="8.8515625" defaultRowHeight="12.75"/>
  <cols>
    <col min="1" max="1" width="13.8515625" style="0" customWidth="1"/>
    <col min="2" max="2" width="18.421875" style="0" bestFit="1" customWidth="1"/>
    <col min="3" max="3" width="2.7109375" style="0" customWidth="1"/>
    <col min="4" max="4" width="3.421875" style="0" customWidth="1"/>
    <col min="5" max="5" width="7.00390625" style="0" customWidth="1"/>
    <col min="6" max="6" width="7.140625" style="0" customWidth="1"/>
    <col min="7" max="8" width="8.421875" style="0" customWidth="1"/>
    <col min="9" max="9" width="5.8515625" style="0" customWidth="1"/>
    <col min="10" max="10" width="5.421875" style="7" customWidth="1"/>
    <col min="11" max="11" width="3.00390625" style="0" customWidth="1"/>
  </cols>
  <sheetData>
    <row r="1" spans="1:10" ht="18.75" thickBot="1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" customFormat="1" ht="24.75" thickBot="1">
      <c r="A2" s="4" t="s">
        <v>0</v>
      </c>
      <c r="B2" s="4" t="s">
        <v>1</v>
      </c>
      <c r="C2" s="5"/>
      <c r="D2" s="6"/>
      <c r="E2" s="19" t="s">
        <v>2</v>
      </c>
      <c r="F2" s="19" t="s">
        <v>11</v>
      </c>
      <c r="G2" s="8" t="s">
        <v>3</v>
      </c>
      <c r="H2" s="8" t="s">
        <v>4</v>
      </c>
      <c r="I2" s="9" t="s">
        <v>5</v>
      </c>
      <c r="J2" s="9" t="s">
        <v>6</v>
      </c>
    </row>
    <row r="3" spans="1:10" s="1" customFormat="1" ht="12.75" thickBot="1">
      <c r="A3" s="53"/>
      <c r="B3" s="54"/>
      <c r="C3" s="55"/>
      <c r="D3" s="55"/>
      <c r="E3" s="56"/>
      <c r="F3" s="57"/>
      <c r="G3" s="58"/>
      <c r="H3" s="59"/>
      <c r="I3" s="60"/>
      <c r="J3" s="61"/>
    </row>
    <row r="4" spans="1:10" s="2" customFormat="1" ht="9.75">
      <c r="A4" s="20" t="s">
        <v>24</v>
      </c>
      <c r="B4" s="21" t="s">
        <v>22</v>
      </c>
      <c r="C4" s="21">
        <v>1</v>
      </c>
      <c r="D4" s="21" t="s">
        <v>7</v>
      </c>
      <c r="E4" s="11">
        <v>40</v>
      </c>
      <c r="F4" s="22">
        <v>111</v>
      </c>
      <c r="G4" s="22">
        <f>SUM(E4:F4)</f>
        <v>151</v>
      </c>
      <c r="H4" s="12">
        <f>RANK(G4,$G$4:$G$78)</f>
        <v>12</v>
      </c>
      <c r="I4" s="22">
        <f>SUM(G4:G7)-MIN(G4:G7)</f>
        <v>430</v>
      </c>
      <c r="J4" s="12">
        <f>RANK(I4,$I$4:$I$78)</f>
        <v>4</v>
      </c>
    </row>
    <row r="5" spans="1:10" s="2" customFormat="1" ht="9.75">
      <c r="A5" s="23"/>
      <c r="B5" s="13" t="s">
        <v>25</v>
      </c>
      <c r="C5" s="13">
        <v>1</v>
      </c>
      <c r="D5" s="13" t="s">
        <v>8</v>
      </c>
      <c r="E5" s="14">
        <v>60</v>
      </c>
      <c r="F5" s="14">
        <v>59</v>
      </c>
      <c r="G5" s="14">
        <f>SUM(E5:F5)</f>
        <v>119</v>
      </c>
      <c r="H5" s="14">
        <f>RANK(G5,$G$4:$G$78)</f>
        <v>21</v>
      </c>
      <c r="I5" s="17"/>
      <c r="J5" s="17"/>
    </row>
    <row r="6" spans="1:10" s="3" customFormat="1" ht="9.75">
      <c r="A6" s="24"/>
      <c r="B6" s="10" t="s">
        <v>26</v>
      </c>
      <c r="C6" s="10">
        <v>1</v>
      </c>
      <c r="D6" s="10" t="s">
        <v>9</v>
      </c>
      <c r="E6" s="11">
        <v>55</v>
      </c>
      <c r="F6" s="12">
        <v>93</v>
      </c>
      <c r="G6" s="12">
        <f>SUM(E6:F6)</f>
        <v>148</v>
      </c>
      <c r="H6" s="12">
        <f>RANK(G6,$G$4:$G$78)</f>
        <v>13</v>
      </c>
      <c r="I6" s="17"/>
      <c r="J6" s="17"/>
    </row>
    <row r="7" spans="1:10" s="2" customFormat="1" ht="10.5" thickBot="1">
      <c r="A7" s="25"/>
      <c r="B7" s="15" t="s">
        <v>27</v>
      </c>
      <c r="C7" s="15">
        <v>1</v>
      </c>
      <c r="D7" s="15" t="s">
        <v>10</v>
      </c>
      <c r="E7" s="16">
        <v>35</v>
      </c>
      <c r="F7" s="16">
        <v>96</v>
      </c>
      <c r="G7" s="16">
        <f>SUM(E7:F7)</f>
        <v>131</v>
      </c>
      <c r="H7" s="16">
        <f>RANK(G7,$G$4:$G$78)</f>
        <v>17</v>
      </c>
      <c r="I7" s="18"/>
      <c r="J7" s="18"/>
    </row>
    <row r="8" spans="1:10" s="3" customFormat="1" ht="12.75" thickBot="1">
      <c r="A8" s="51"/>
      <c r="B8" s="46"/>
      <c r="C8" s="46"/>
      <c r="D8" s="46"/>
      <c r="E8" s="46"/>
      <c r="F8" s="46"/>
      <c r="G8" s="46"/>
      <c r="H8" s="43"/>
      <c r="I8" s="46"/>
      <c r="J8" s="42"/>
    </row>
    <row r="9" spans="1:10" s="2" customFormat="1" ht="9.75">
      <c r="A9" s="44" t="s">
        <v>16</v>
      </c>
      <c r="B9" s="38"/>
      <c r="C9" s="38">
        <v>2</v>
      </c>
      <c r="D9" s="38" t="s">
        <v>7</v>
      </c>
      <c r="E9" s="39"/>
      <c r="F9" s="30"/>
      <c r="G9" s="30">
        <f>SUM(E9:F9)</f>
        <v>0</v>
      </c>
      <c r="H9" s="30">
        <f>RANK(G9,$G$4:$G$78)</f>
        <v>50</v>
      </c>
      <c r="I9" s="30">
        <f>SUM(G9:G12)-MIN(G9:G12)</f>
        <v>323</v>
      </c>
      <c r="J9" s="30">
        <f>RANK(I9,$I$4:$I$78)</f>
        <v>7</v>
      </c>
    </row>
    <row r="10" spans="1:10" s="2" customFormat="1" ht="9.75">
      <c r="A10" s="23"/>
      <c r="B10" s="13" t="s">
        <v>28</v>
      </c>
      <c r="C10" s="13">
        <v>2</v>
      </c>
      <c r="D10" s="13" t="s">
        <v>8</v>
      </c>
      <c r="E10" s="14">
        <v>10</v>
      </c>
      <c r="F10" s="14">
        <v>37</v>
      </c>
      <c r="G10" s="14">
        <f>SUM(E10:F10)</f>
        <v>47</v>
      </c>
      <c r="H10" s="14">
        <f>RANK(G10,$G$4:$G$78)</f>
        <v>48</v>
      </c>
      <c r="I10" s="17"/>
      <c r="J10" s="17"/>
    </row>
    <row r="11" spans="1:10" s="2" customFormat="1" ht="9.75">
      <c r="A11" s="24"/>
      <c r="B11" s="10" t="s">
        <v>29</v>
      </c>
      <c r="C11" s="10">
        <v>2</v>
      </c>
      <c r="D11" s="10" t="s">
        <v>9</v>
      </c>
      <c r="E11" s="11">
        <v>80</v>
      </c>
      <c r="F11" s="12">
        <v>90</v>
      </c>
      <c r="G11" s="12">
        <f>SUM(E11:F11)</f>
        <v>170</v>
      </c>
      <c r="H11" s="12">
        <f>RANK(G11,$G$4:$G$78)</f>
        <v>9</v>
      </c>
      <c r="I11" s="17"/>
      <c r="J11" s="17"/>
    </row>
    <row r="12" spans="1:10" s="3" customFormat="1" ht="10.5" thickBot="1">
      <c r="A12" s="25"/>
      <c r="B12" s="15" t="s">
        <v>30</v>
      </c>
      <c r="C12" s="15">
        <v>2</v>
      </c>
      <c r="D12" s="15" t="s">
        <v>10</v>
      </c>
      <c r="E12" s="16">
        <v>35</v>
      </c>
      <c r="F12" s="16">
        <v>71</v>
      </c>
      <c r="G12" s="16">
        <f>SUM(E12:F12)</f>
        <v>106</v>
      </c>
      <c r="H12" s="16">
        <f>RANK(G12,$G$4:$G$78)</f>
        <v>24</v>
      </c>
      <c r="I12" s="18"/>
      <c r="J12" s="18"/>
    </row>
    <row r="13" spans="1:10" s="2" customFormat="1" ht="12.75" thickBot="1">
      <c r="A13" s="51"/>
      <c r="B13" s="46"/>
      <c r="C13" s="46"/>
      <c r="D13" s="46"/>
      <c r="E13" s="41"/>
      <c r="F13" s="41"/>
      <c r="G13" s="41"/>
      <c r="H13" s="43"/>
      <c r="I13" s="41"/>
      <c r="J13" s="43"/>
    </row>
    <row r="14" spans="1:10" s="3" customFormat="1" ht="9.75">
      <c r="A14" s="44" t="s">
        <v>14</v>
      </c>
      <c r="B14" s="38" t="s">
        <v>31</v>
      </c>
      <c r="C14" s="38">
        <v>3</v>
      </c>
      <c r="D14" s="38" t="s">
        <v>7</v>
      </c>
      <c r="E14" s="39">
        <v>55</v>
      </c>
      <c r="F14" s="30">
        <v>59</v>
      </c>
      <c r="G14" s="30">
        <f>SUM(E14:F14)</f>
        <v>114</v>
      </c>
      <c r="H14" s="30">
        <f>RANK(G14,$G$4:$G$78)</f>
        <v>23</v>
      </c>
      <c r="I14" s="30">
        <f>SUM(G14:G17)-MIN(G14:G17)</f>
        <v>260</v>
      </c>
      <c r="J14" s="30">
        <f>RANK(I14,$I$4:$I$78)</f>
        <v>11</v>
      </c>
    </row>
    <row r="15" spans="1:10" s="2" customFormat="1" ht="9.75">
      <c r="A15" s="23"/>
      <c r="B15" s="13" t="s">
        <v>19</v>
      </c>
      <c r="C15" s="13">
        <v>3</v>
      </c>
      <c r="D15" s="13" t="s">
        <v>8</v>
      </c>
      <c r="E15" s="14">
        <v>40</v>
      </c>
      <c r="F15" s="14">
        <v>36</v>
      </c>
      <c r="G15" s="14">
        <f>SUM(E15:F15)</f>
        <v>76</v>
      </c>
      <c r="H15" s="14">
        <f>RANK(G15,$G$4:$G$78)</f>
        <v>40</v>
      </c>
      <c r="I15" s="17"/>
      <c r="J15" s="17"/>
    </row>
    <row r="16" spans="1:10" s="3" customFormat="1" ht="9.75">
      <c r="A16" s="24"/>
      <c r="B16" s="10" t="s">
        <v>62</v>
      </c>
      <c r="C16" s="10">
        <v>3</v>
      </c>
      <c r="D16" s="10" t="s">
        <v>9</v>
      </c>
      <c r="E16" s="11">
        <v>40</v>
      </c>
      <c r="F16" s="12">
        <v>30</v>
      </c>
      <c r="G16" s="12">
        <f>SUM(E16:F16)</f>
        <v>70</v>
      </c>
      <c r="H16" s="12">
        <f>RANK(G16,$G$4:$G$78)</f>
        <v>42</v>
      </c>
      <c r="I16" s="17"/>
      <c r="J16" s="17"/>
    </row>
    <row r="17" spans="1:10" s="2" customFormat="1" ht="10.5" thickBot="1">
      <c r="A17" s="25"/>
      <c r="B17" s="15"/>
      <c r="C17" s="15">
        <v>3</v>
      </c>
      <c r="D17" s="15" t="s">
        <v>10</v>
      </c>
      <c r="E17" s="16"/>
      <c r="F17" s="16"/>
      <c r="G17" s="16">
        <f>SUM(E17:F17)</f>
        <v>0</v>
      </c>
      <c r="H17" s="16">
        <f>RANK(G17,$G$4:$G$78)</f>
        <v>50</v>
      </c>
      <c r="I17" s="18"/>
      <c r="J17" s="18"/>
    </row>
    <row r="18" spans="1:10" s="3" customFormat="1" ht="12.75" thickBot="1">
      <c r="A18" s="51"/>
      <c r="B18" s="46"/>
      <c r="C18" s="46"/>
      <c r="D18" s="46"/>
      <c r="E18" s="46"/>
      <c r="F18" s="46"/>
      <c r="G18" s="46"/>
      <c r="H18" s="43"/>
      <c r="I18" s="46"/>
      <c r="J18" s="43"/>
    </row>
    <row r="19" spans="1:10" s="2" customFormat="1" ht="9.75">
      <c r="A19" s="44" t="s">
        <v>32</v>
      </c>
      <c r="B19" s="38" t="s">
        <v>20</v>
      </c>
      <c r="C19" s="38">
        <v>4</v>
      </c>
      <c r="D19" s="38" t="s">
        <v>7</v>
      </c>
      <c r="E19" s="39">
        <v>65</v>
      </c>
      <c r="F19" s="30">
        <v>76</v>
      </c>
      <c r="G19" s="30">
        <f>SUM(E19:F19)</f>
        <v>141</v>
      </c>
      <c r="H19" s="30">
        <f>RANK(G19,$G$4:$G$78)</f>
        <v>15</v>
      </c>
      <c r="I19" s="30">
        <f>SUM(G19:G22)-MIN(G19:G22)</f>
        <v>398</v>
      </c>
      <c r="J19" s="30">
        <f>RANK(I19,$I$4:$I$78)</f>
        <v>5</v>
      </c>
    </row>
    <row r="20" spans="1:10" s="3" customFormat="1" ht="9.75">
      <c r="A20" s="23"/>
      <c r="B20" s="13" t="s">
        <v>21</v>
      </c>
      <c r="C20" s="13">
        <v>4</v>
      </c>
      <c r="D20" s="13" t="s">
        <v>8</v>
      </c>
      <c r="E20" s="14">
        <v>65</v>
      </c>
      <c r="F20" s="14">
        <v>87</v>
      </c>
      <c r="G20" s="14">
        <f>SUM(E20:F20)</f>
        <v>152</v>
      </c>
      <c r="H20" s="14">
        <f>RANK(G20,$G$4:$G$78)</f>
        <v>11</v>
      </c>
      <c r="I20" s="17"/>
      <c r="J20" s="17"/>
    </row>
    <row r="21" spans="1:10" s="2" customFormat="1" ht="9.75">
      <c r="A21" s="24"/>
      <c r="B21" s="10" t="s">
        <v>63</v>
      </c>
      <c r="C21" s="10">
        <v>4</v>
      </c>
      <c r="D21" s="10" t="s">
        <v>9</v>
      </c>
      <c r="E21" s="11">
        <v>50</v>
      </c>
      <c r="F21" s="12">
        <v>53</v>
      </c>
      <c r="G21" s="12">
        <f>SUM(E21:F21)</f>
        <v>103</v>
      </c>
      <c r="H21" s="12">
        <f>RANK(G21,$G$4:$G$78)</f>
        <v>26</v>
      </c>
      <c r="I21" s="17"/>
      <c r="J21" s="17"/>
    </row>
    <row r="22" spans="1:10" s="3" customFormat="1" ht="10.5" thickBot="1">
      <c r="A22" s="52"/>
      <c r="B22" s="25" t="s">
        <v>33</v>
      </c>
      <c r="C22" s="15">
        <v>4</v>
      </c>
      <c r="D22" s="15" t="s">
        <v>10</v>
      </c>
      <c r="E22" s="16">
        <v>45</v>
      </c>
      <c r="F22" s="16">
        <v>60</v>
      </c>
      <c r="G22" s="16">
        <f>SUM(E22:F22)</f>
        <v>105</v>
      </c>
      <c r="H22" s="16">
        <f>RANK(G22,$G$4:$G$78)</f>
        <v>25</v>
      </c>
      <c r="I22" s="18"/>
      <c r="J22" s="18"/>
    </row>
    <row r="23" spans="1:10" s="2" customFormat="1" ht="12.75" thickBot="1">
      <c r="A23" s="51"/>
      <c r="B23" s="46"/>
      <c r="C23" s="46"/>
      <c r="D23" s="46"/>
      <c r="E23" s="46"/>
      <c r="F23" s="46"/>
      <c r="G23" s="46"/>
      <c r="H23" s="43"/>
      <c r="I23" s="46"/>
      <c r="J23" s="43"/>
    </row>
    <row r="24" spans="1:10" s="3" customFormat="1" ht="9.75">
      <c r="A24" s="44" t="s">
        <v>17</v>
      </c>
      <c r="B24" s="38"/>
      <c r="C24" s="38">
        <v>5</v>
      </c>
      <c r="D24" s="38" t="s">
        <v>7</v>
      </c>
      <c r="E24" s="39"/>
      <c r="F24" s="30"/>
      <c r="G24" s="30">
        <f>SUM(E24:F24)</f>
        <v>0</v>
      </c>
      <c r="H24" s="30">
        <f>RANK(G24,$G$4:$G$78)</f>
        <v>50</v>
      </c>
      <c r="I24" s="30">
        <f>SUM(G24:G27)-MIN(G24:G27)</f>
        <v>0</v>
      </c>
      <c r="J24" s="30">
        <f>RANK(I24,$I$4:$I$78)</f>
        <v>14</v>
      </c>
    </row>
    <row r="25" spans="1:10" s="2" customFormat="1" ht="9.75">
      <c r="A25" s="23"/>
      <c r="B25" s="13"/>
      <c r="C25" s="13">
        <v>5</v>
      </c>
      <c r="D25" s="13" t="s">
        <v>8</v>
      </c>
      <c r="E25" s="14"/>
      <c r="F25" s="14"/>
      <c r="G25" s="14">
        <f>SUM(E25:F25)</f>
        <v>0</v>
      </c>
      <c r="H25" s="14">
        <f>RANK(G25,$G$4:$G$78)</f>
        <v>50</v>
      </c>
      <c r="I25" s="17"/>
      <c r="J25" s="17"/>
    </row>
    <row r="26" spans="1:10" s="3" customFormat="1" ht="9.75">
      <c r="A26" s="24"/>
      <c r="B26" s="10"/>
      <c r="C26" s="10">
        <v>5</v>
      </c>
      <c r="D26" s="10" t="s">
        <v>9</v>
      </c>
      <c r="E26" s="11"/>
      <c r="F26" s="12"/>
      <c r="G26" s="12">
        <f>SUM(E26:F26)</f>
        <v>0</v>
      </c>
      <c r="H26" s="12">
        <f>RANK(G26,$G$4:$G$78)</f>
        <v>50</v>
      </c>
      <c r="I26" s="17"/>
      <c r="J26" s="17"/>
    </row>
    <row r="27" spans="1:10" s="2" customFormat="1" ht="10.5" thickBot="1">
      <c r="A27" s="25"/>
      <c r="B27" s="15"/>
      <c r="C27" s="15">
        <v>5</v>
      </c>
      <c r="D27" s="15" t="s">
        <v>10</v>
      </c>
      <c r="E27" s="16"/>
      <c r="F27" s="16"/>
      <c r="G27" s="16">
        <f>SUM(E27:F27)</f>
        <v>0</v>
      </c>
      <c r="H27" s="16">
        <f>RANK(G27,$G$4:$G$78)</f>
        <v>50</v>
      </c>
      <c r="I27" s="18"/>
      <c r="J27" s="18"/>
    </row>
    <row r="28" spans="1:10" s="2" customFormat="1" ht="12.75" thickBot="1">
      <c r="A28" s="51"/>
      <c r="B28" s="46"/>
      <c r="C28" s="46"/>
      <c r="D28" s="46"/>
      <c r="E28" s="50"/>
      <c r="F28" s="50"/>
      <c r="G28" s="50"/>
      <c r="H28" s="49"/>
      <c r="I28" s="50"/>
      <c r="J28" s="49"/>
    </row>
    <row r="29" spans="1:10" s="26" customFormat="1" ht="9.75">
      <c r="A29" s="44" t="s">
        <v>34</v>
      </c>
      <c r="B29" s="38" t="s">
        <v>35</v>
      </c>
      <c r="C29" s="38">
        <v>6</v>
      </c>
      <c r="D29" s="38" t="s">
        <v>7</v>
      </c>
      <c r="E29" s="39">
        <v>20</v>
      </c>
      <c r="F29" s="30">
        <v>47</v>
      </c>
      <c r="G29" s="30">
        <f>SUM(E29:F29)</f>
        <v>67</v>
      </c>
      <c r="H29" s="30">
        <f>RANK(G29,$G$4:$G$78)</f>
        <v>45</v>
      </c>
      <c r="I29" s="30">
        <f>SUM(G29:G32)-MIN(G29:G32)</f>
        <v>297</v>
      </c>
      <c r="J29" s="30">
        <f>RANK(I29,$I$4:$I$78)</f>
        <v>9</v>
      </c>
    </row>
    <row r="30" spans="1:10" s="3" customFormat="1" ht="9.75">
      <c r="A30" s="23"/>
      <c r="B30" s="13" t="s">
        <v>64</v>
      </c>
      <c r="C30" s="13">
        <v>6</v>
      </c>
      <c r="D30" s="13" t="s">
        <v>8</v>
      </c>
      <c r="E30" s="14">
        <v>40</v>
      </c>
      <c r="F30" s="14">
        <v>51</v>
      </c>
      <c r="G30" s="14">
        <f>SUM(E30:F30)</f>
        <v>91</v>
      </c>
      <c r="H30" s="14">
        <f>RANK(G30,$G$4:$G$78)</f>
        <v>29</v>
      </c>
      <c r="I30" s="17"/>
      <c r="J30" s="17"/>
    </row>
    <row r="31" spans="1:10" s="2" customFormat="1" ht="9.75">
      <c r="A31" s="24"/>
      <c r="B31" s="10" t="s">
        <v>36</v>
      </c>
      <c r="C31" s="10">
        <v>6</v>
      </c>
      <c r="D31" s="10" t="s">
        <v>9</v>
      </c>
      <c r="E31" s="11">
        <v>35</v>
      </c>
      <c r="F31" s="12">
        <v>46</v>
      </c>
      <c r="G31" s="12">
        <f>SUM(E31:F31)</f>
        <v>81</v>
      </c>
      <c r="H31" s="12">
        <f>RANK(G31,$G$4:$G$78)</f>
        <v>37</v>
      </c>
      <c r="I31" s="17"/>
      <c r="J31" s="17"/>
    </row>
    <row r="32" spans="1:10" s="3" customFormat="1" ht="10.5" thickBot="1">
      <c r="A32" s="25"/>
      <c r="B32" s="15" t="s">
        <v>75</v>
      </c>
      <c r="C32" s="15">
        <v>6</v>
      </c>
      <c r="D32" s="15" t="s">
        <v>10</v>
      </c>
      <c r="E32" s="16">
        <v>40</v>
      </c>
      <c r="F32" s="16">
        <v>85</v>
      </c>
      <c r="G32" s="16">
        <f>SUM(E32:F32)</f>
        <v>125</v>
      </c>
      <c r="H32" s="16">
        <f>RANK(G32,$G$4:$G$78)</f>
        <v>20</v>
      </c>
      <c r="I32" s="18"/>
      <c r="J32" s="18"/>
    </row>
    <row r="33" spans="1:10" s="2" customFormat="1" ht="12.75" thickBot="1">
      <c r="A33" s="51"/>
      <c r="B33" s="46"/>
      <c r="C33" s="46"/>
      <c r="D33" s="46"/>
      <c r="E33" s="46"/>
      <c r="F33" s="46"/>
      <c r="G33" s="46"/>
      <c r="H33" s="43"/>
      <c r="I33" s="46"/>
      <c r="J33" s="43"/>
    </row>
    <row r="34" spans="1:10" s="3" customFormat="1" ht="9.75">
      <c r="A34" s="44" t="s">
        <v>15</v>
      </c>
      <c r="B34" s="38" t="s">
        <v>37</v>
      </c>
      <c r="C34" s="38">
        <v>7</v>
      </c>
      <c r="D34" s="38" t="s">
        <v>7</v>
      </c>
      <c r="E34" s="39">
        <v>85</v>
      </c>
      <c r="F34" s="30">
        <v>87</v>
      </c>
      <c r="G34" s="30">
        <f>SUM(E34:F34)</f>
        <v>172</v>
      </c>
      <c r="H34" s="30">
        <f>RANK(G34,$G$4:$G$78)</f>
        <v>8</v>
      </c>
      <c r="I34" s="30">
        <f>SUM(G34:G37)-MIN(G34:G37)</f>
        <v>446</v>
      </c>
      <c r="J34" s="30">
        <f>RANK(I34,$I$4:$I$78)</f>
        <v>3</v>
      </c>
    </row>
    <row r="35" spans="1:10" s="2" customFormat="1" ht="9.75">
      <c r="A35" s="23"/>
      <c r="B35" s="13" t="s">
        <v>38</v>
      </c>
      <c r="C35" s="13">
        <v>7</v>
      </c>
      <c r="D35" s="13" t="s">
        <v>8</v>
      </c>
      <c r="E35" s="14">
        <v>65</v>
      </c>
      <c r="F35" s="14">
        <v>64</v>
      </c>
      <c r="G35" s="14">
        <f>SUM(E35:F35)</f>
        <v>129</v>
      </c>
      <c r="H35" s="14">
        <f>RANK(G35,$G$4:$G$78)</f>
        <v>18</v>
      </c>
      <c r="I35" s="17"/>
      <c r="J35" s="17"/>
    </row>
    <row r="36" spans="1:10" s="3" customFormat="1" ht="9.75">
      <c r="A36" s="24"/>
      <c r="B36" s="10" t="s">
        <v>39</v>
      </c>
      <c r="C36" s="10">
        <v>7</v>
      </c>
      <c r="D36" s="10" t="s">
        <v>9</v>
      </c>
      <c r="E36" s="11">
        <v>70</v>
      </c>
      <c r="F36" s="12">
        <v>75</v>
      </c>
      <c r="G36" s="12">
        <f>SUM(E36:F36)</f>
        <v>145</v>
      </c>
      <c r="H36" s="12">
        <f>RANK(G36,$G$4:$G$78)</f>
        <v>14</v>
      </c>
      <c r="I36" s="17"/>
      <c r="J36" s="17"/>
    </row>
    <row r="37" spans="1:10" s="2" customFormat="1" ht="10.5" thickBot="1">
      <c r="A37" s="25"/>
      <c r="B37" s="15" t="s">
        <v>65</v>
      </c>
      <c r="C37" s="15">
        <v>7</v>
      </c>
      <c r="D37" s="15" t="s">
        <v>10</v>
      </c>
      <c r="E37" s="16">
        <v>80</v>
      </c>
      <c r="F37" s="16">
        <v>48</v>
      </c>
      <c r="G37" s="16">
        <f>SUM(E37:F37)</f>
        <v>128</v>
      </c>
      <c r="H37" s="16">
        <f>RANK(G37,$G$4:$G$78)</f>
        <v>19</v>
      </c>
      <c r="I37" s="18"/>
      <c r="J37" s="18"/>
    </row>
    <row r="38" spans="1:10" s="3" customFormat="1" ht="12.75" thickBot="1">
      <c r="A38" s="46"/>
      <c r="B38" s="46"/>
      <c r="C38" s="46"/>
      <c r="D38" s="46"/>
      <c r="E38" s="46"/>
      <c r="F38" s="46"/>
      <c r="G38" s="46"/>
      <c r="H38" s="43"/>
      <c r="I38" s="46"/>
      <c r="J38" s="43"/>
    </row>
    <row r="39" spans="1:10" s="2" customFormat="1" ht="9.75">
      <c r="A39" s="44" t="s">
        <v>40</v>
      </c>
      <c r="B39" s="38" t="s">
        <v>73</v>
      </c>
      <c r="C39" s="38">
        <v>8</v>
      </c>
      <c r="D39" s="38" t="s">
        <v>7</v>
      </c>
      <c r="E39" s="39">
        <v>45</v>
      </c>
      <c r="F39" s="30">
        <v>50</v>
      </c>
      <c r="G39" s="30">
        <f>SUM(E39:F39)</f>
        <v>95</v>
      </c>
      <c r="H39" s="30">
        <f>RANK(G39,$G$4:$G$78)</f>
        <v>28</v>
      </c>
      <c r="I39" s="30">
        <f>SUM(G39:G42)-MIN(G39:G42)</f>
        <v>271</v>
      </c>
      <c r="J39" s="30">
        <f>RANK(I39,$I$4:$I$78)</f>
        <v>10</v>
      </c>
    </row>
    <row r="40" spans="1:10" s="3" customFormat="1" ht="9.75">
      <c r="A40" s="23"/>
      <c r="B40" s="13" t="s">
        <v>74</v>
      </c>
      <c r="C40" s="13">
        <v>8</v>
      </c>
      <c r="D40" s="13" t="s">
        <v>8</v>
      </c>
      <c r="E40" s="14">
        <v>40</v>
      </c>
      <c r="F40" s="14">
        <v>46</v>
      </c>
      <c r="G40" s="14">
        <f>SUM(E40:F40)</f>
        <v>86</v>
      </c>
      <c r="H40" s="14">
        <f>RANK(G40,$G$4:$G$78)</f>
        <v>34</v>
      </c>
      <c r="I40" s="17"/>
      <c r="J40" s="17"/>
    </row>
    <row r="41" spans="1:10" s="2" customFormat="1" ht="9.75">
      <c r="A41" s="24"/>
      <c r="B41" s="10" t="s">
        <v>66</v>
      </c>
      <c r="C41" s="10">
        <v>8</v>
      </c>
      <c r="D41" s="10" t="s">
        <v>9</v>
      </c>
      <c r="E41" s="11">
        <v>35</v>
      </c>
      <c r="F41" s="12">
        <v>54</v>
      </c>
      <c r="G41" s="12">
        <f>SUM(E41:F41)</f>
        <v>89</v>
      </c>
      <c r="H41" s="12">
        <f>RANK(G41,$G$4:$G$78)</f>
        <v>31</v>
      </c>
      <c r="I41" s="17"/>
      <c r="J41" s="17"/>
    </row>
    <row r="42" spans="1:10" s="3" customFormat="1" ht="10.5" thickBot="1">
      <c r="A42" s="25"/>
      <c r="B42" s="15" t="s">
        <v>67</v>
      </c>
      <c r="C42" s="15">
        <v>8</v>
      </c>
      <c r="D42" s="15" t="s">
        <v>10</v>
      </c>
      <c r="E42" s="16">
        <v>50</v>
      </c>
      <c r="F42" s="16">
        <v>37</v>
      </c>
      <c r="G42" s="16">
        <f>SUM(E42:F42)</f>
        <v>87</v>
      </c>
      <c r="H42" s="16">
        <f>RANK(G42,$G$4:$G$78)</f>
        <v>33</v>
      </c>
      <c r="I42" s="18"/>
      <c r="J42" s="18"/>
    </row>
    <row r="43" spans="1:10" s="2" customFormat="1" ht="12.75" thickBot="1">
      <c r="A43" s="46"/>
      <c r="B43" s="46"/>
      <c r="C43" s="46"/>
      <c r="D43" s="46"/>
      <c r="E43" s="46"/>
      <c r="F43" s="46"/>
      <c r="G43" s="46"/>
      <c r="H43" s="43"/>
      <c r="I43" s="46"/>
      <c r="J43" s="43"/>
    </row>
    <row r="44" spans="1:10" s="3" customFormat="1" ht="9.75">
      <c r="A44" s="44" t="s">
        <v>12</v>
      </c>
      <c r="B44" s="38" t="s">
        <v>41</v>
      </c>
      <c r="C44" s="38">
        <v>9</v>
      </c>
      <c r="D44" s="38" t="s">
        <v>7</v>
      </c>
      <c r="E44" s="39">
        <v>85</v>
      </c>
      <c r="F44" s="30">
        <v>80</v>
      </c>
      <c r="G44" s="30">
        <f>SUM(E44:F44)</f>
        <v>165</v>
      </c>
      <c r="H44" s="30">
        <f>RANK(G44,$G$4:$G$78)</f>
        <v>10</v>
      </c>
      <c r="I44" s="30">
        <f>SUM(G44:G47)-MIN(G44:G47)</f>
        <v>361</v>
      </c>
      <c r="J44" s="30">
        <f>RANK(I44,$I$4:$I$78)</f>
        <v>6</v>
      </c>
    </row>
    <row r="45" spans="1:10" s="2" customFormat="1" ht="9.75">
      <c r="A45" s="23"/>
      <c r="B45" s="13" t="s">
        <v>68</v>
      </c>
      <c r="C45" s="13">
        <v>9</v>
      </c>
      <c r="D45" s="13" t="s">
        <v>8</v>
      </c>
      <c r="E45" s="14">
        <v>55</v>
      </c>
      <c r="F45" s="14">
        <v>60</v>
      </c>
      <c r="G45" s="14">
        <f>SUM(E45:F45)</f>
        <v>115</v>
      </c>
      <c r="H45" s="14">
        <f>RANK(G45,$G$4:$G$78)</f>
        <v>22</v>
      </c>
      <c r="I45" s="17"/>
      <c r="J45" s="17"/>
    </row>
    <row r="46" spans="1:10" s="3" customFormat="1" ht="9.75">
      <c r="A46" s="24"/>
      <c r="B46" s="10" t="s">
        <v>42</v>
      </c>
      <c r="C46" s="10">
        <v>9</v>
      </c>
      <c r="D46" s="10" t="s">
        <v>9</v>
      </c>
      <c r="E46" s="11">
        <v>35</v>
      </c>
      <c r="F46" s="12">
        <v>35</v>
      </c>
      <c r="G46" s="12">
        <f>SUM(E46:F46)</f>
        <v>70</v>
      </c>
      <c r="H46" s="12">
        <f>RANK(G46,$G$4:$G$78)</f>
        <v>42</v>
      </c>
      <c r="I46" s="17"/>
      <c r="J46" s="17"/>
    </row>
    <row r="47" spans="1:10" s="2" customFormat="1" ht="10.5" thickBot="1">
      <c r="A47" s="25"/>
      <c r="B47" s="15" t="s">
        <v>43</v>
      </c>
      <c r="C47" s="15">
        <v>9</v>
      </c>
      <c r="D47" s="15" t="s">
        <v>10</v>
      </c>
      <c r="E47" s="16">
        <v>40</v>
      </c>
      <c r="F47" s="16">
        <v>41</v>
      </c>
      <c r="G47" s="16">
        <f>SUM(E47:F47)</f>
        <v>81</v>
      </c>
      <c r="H47" s="16">
        <f>RANK(G47,$G$4:$G$78)</f>
        <v>37</v>
      </c>
      <c r="I47" s="18"/>
      <c r="J47" s="18"/>
    </row>
    <row r="48" spans="1:10" s="3" customFormat="1" ht="10.5" thickBot="1">
      <c r="A48" s="34"/>
      <c r="B48" s="34"/>
      <c r="C48" s="34"/>
      <c r="D48" s="34"/>
      <c r="E48" s="49"/>
      <c r="F48" s="49"/>
      <c r="G48" s="49"/>
      <c r="H48" s="49"/>
      <c r="I48" s="49"/>
      <c r="J48" s="49"/>
    </row>
    <row r="49" spans="1:10" s="26" customFormat="1" ht="9.75">
      <c r="A49" s="32" t="s">
        <v>18</v>
      </c>
      <c r="B49" s="32" t="s">
        <v>44</v>
      </c>
      <c r="C49" s="32">
        <v>10</v>
      </c>
      <c r="D49" s="32" t="s">
        <v>7</v>
      </c>
      <c r="E49" s="33">
        <v>50</v>
      </c>
      <c r="F49" s="33">
        <v>38</v>
      </c>
      <c r="G49" s="48">
        <f>SUM(E49:F49)</f>
        <v>88</v>
      </c>
      <c r="H49" s="33">
        <f>RANK(G49,$G$4:$G$78)</f>
        <v>32</v>
      </c>
      <c r="I49" s="30">
        <f>SUM(G49:G52)-MIN(G49:G52)</f>
        <v>252</v>
      </c>
      <c r="J49" s="30">
        <f>RANK(I49,$I$4:$I$78)</f>
        <v>12</v>
      </c>
    </row>
    <row r="50" spans="1:10" s="3" customFormat="1" ht="9.75">
      <c r="A50" s="31"/>
      <c r="B50" s="31" t="s">
        <v>45</v>
      </c>
      <c r="C50" s="31">
        <v>10</v>
      </c>
      <c r="D50" s="31" t="s">
        <v>8</v>
      </c>
      <c r="E50" s="27">
        <v>30</v>
      </c>
      <c r="F50" s="27">
        <v>42</v>
      </c>
      <c r="G50" s="29">
        <f>SUM(E50:F50)</f>
        <v>72</v>
      </c>
      <c r="H50" s="12">
        <f>RANK(G50,$G$4:$G$78)</f>
        <v>41</v>
      </c>
      <c r="I50" s="17"/>
      <c r="J50" s="17"/>
    </row>
    <row r="51" spans="1:10" s="26" customFormat="1" ht="9.75">
      <c r="A51" s="13"/>
      <c r="B51" s="13" t="s">
        <v>46</v>
      </c>
      <c r="C51" s="13">
        <v>10</v>
      </c>
      <c r="D51" s="13" t="s">
        <v>9</v>
      </c>
      <c r="E51" s="14">
        <v>50</v>
      </c>
      <c r="F51" s="14">
        <v>31</v>
      </c>
      <c r="G51" s="28">
        <f>SUM(E51:F51)</f>
        <v>81</v>
      </c>
      <c r="H51" s="14">
        <f>RANK(G51,$G$4:$G$78)</f>
        <v>37</v>
      </c>
      <c r="I51" s="17"/>
      <c r="J51" s="17"/>
    </row>
    <row r="52" spans="1:10" s="3" customFormat="1" ht="10.5" thickBot="1">
      <c r="A52" s="35"/>
      <c r="B52" s="35" t="s">
        <v>47</v>
      </c>
      <c r="C52" s="35">
        <v>10</v>
      </c>
      <c r="D52" s="35" t="s">
        <v>10</v>
      </c>
      <c r="E52" s="36">
        <v>35</v>
      </c>
      <c r="F52" s="36">
        <v>48</v>
      </c>
      <c r="G52" s="36">
        <f>SUM(E52:F52)</f>
        <v>83</v>
      </c>
      <c r="H52" s="36">
        <f>RANK(G52,$G$4:$G$78)</f>
        <v>36</v>
      </c>
      <c r="I52" s="18"/>
      <c r="J52" s="18"/>
    </row>
    <row r="53" spans="1:10" s="26" customFormat="1" ht="12.75" thickBot="1">
      <c r="A53" s="46"/>
      <c r="B53" s="46"/>
      <c r="C53" s="46"/>
      <c r="D53" s="46"/>
      <c r="E53" s="46"/>
      <c r="F53" s="46"/>
      <c r="G53" s="46"/>
      <c r="H53" s="43"/>
      <c r="I53" s="46"/>
      <c r="J53" s="43"/>
    </row>
    <row r="54" spans="1:10" s="2" customFormat="1" ht="9.75">
      <c r="A54" s="44" t="s">
        <v>48</v>
      </c>
      <c r="B54" s="38" t="s">
        <v>69</v>
      </c>
      <c r="C54" s="38">
        <v>11</v>
      </c>
      <c r="D54" s="38" t="s">
        <v>7</v>
      </c>
      <c r="E54" s="39">
        <v>35</v>
      </c>
      <c r="F54" s="30">
        <v>35</v>
      </c>
      <c r="G54" s="30">
        <f>SUM(E54:F54)</f>
        <v>70</v>
      </c>
      <c r="H54" s="30">
        <f>RANK(G54,$G$4:$G$78)</f>
        <v>42</v>
      </c>
      <c r="I54" s="30">
        <f>SUM(G54:G57)-MIN(G54:G57)</f>
        <v>321</v>
      </c>
      <c r="J54" s="30">
        <f>RANK(I54,$I$4:$I$78)</f>
        <v>8</v>
      </c>
    </row>
    <row r="55" spans="1:10" s="3" customFormat="1" ht="9.75">
      <c r="A55" s="23"/>
      <c r="B55" s="13" t="s">
        <v>70</v>
      </c>
      <c r="C55" s="13">
        <v>11</v>
      </c>
      <c r="D55" s="13" t="s">
        <v>8</v>
      </c>
      <c r="E55" s="14">
        <v>40</v>
      </c>
      <c r="F55" s="14">
        <v>45</v>
      </c>
      <c r="G55" s="14">
        <f>SUM(E55:F55)</f>
        <v>85</v>
      </c>
      <c r="H55" s="14">
        <f>RANK(G55,$G$4:$G$78)</f>
        <v>35</v>
      </c>
      <c r="I55" s="17"/>
      <c r="J55" s="17"/>
    </row>
    <row r="56" spans="1:10" s="2" customFormat="1" ht="9.75">
      <c r="A56" s="24"/>
      <c r="B56" s="10" t="s">
        <v>71</v>
      </c>
      <c r="C56" s="10">
        <v>11</v>
      </c>
      <c r="D56" s="10" t="s">
        <v>9</v>
      </c>
      <c r="E56" s="11">
        <v>40</v>
      </c>
      <c r="F56" s="12">
        <v>58</v>
      </c>
      <c r="G56" s="12">
        <f>SUM(E56:F56)</f>
        <v>98</v>
      </c>
      <c r="H56" s="12">
        <f>RANK(G56,$G$4:$G$78)</f>
        <v>27</v>
      </c>
      <c r="I56" s="17"/>
      <c r="J56" s="17"/>
    </row>
    <row r="57" spans="1:10" s="3" customFormat="1" ht="10.5" thickBot="1">
      <c r="A57" s="25"/>
      <c r="B57" s="15" t="s">
        <v>72</v>
      </c>
      <c r="C57" s="15">
        <v>11</v>
      </c>
      <c r="D57" s="15" t="s">
        <v>10</v>
      </c>
      <c r="E57" s="16">
        <v>50</v>
      </c>
      <c r="F57" s="16">
        <v>88</v>
      </c>
      <c r="G57" s="16">
        <f>SUM(E57:F57)</f>
        <v>138</v>
      </c>
      <c r="H57" s="14">
        <f>RANK(G57,$G$4:$G$78)</f>
        <v>16</v>
      </c>
      <c r="I57" s="18"/>
      <c r="J57" s="18"/>
    </row>
    <row r="58" spans="1:10" s="2" customFormat="1" ht="12.75" thickBot="1">
      <c r="A58" s="47"/>
      <c r="B58" s="46"/>
      <c r="C58" s="46"/>
      <c r="D58" s="46"/>
      <c r="E58" s="46"/>
      <c r="F58" s="46"/>
      <c r="G58" s="46"/>
      <c r="H58" s="42"/>
      <c r="I58" s="46"/>
      <c r="J58" s="42"/>
    </row>
    <row r="59" spans="1:10" s="3" customFormat="1" ht="9.75">
      <c r="A59" s="38" t="s">
        <v>13</v>
      </c>
      <c r="B59" s="38" t="s">
        <v>49</v>
      </c>
      <c r="C59" s="38">
        <v>12</v>
      </c>
      <c r="D59" s="38" t="s">
        <v>7</v>
      </c>
      <c r="E59" s="39">
        <v>100</v>
      </c>
      <c r="F59" s="30">
        <v>134</v>
      </c>
      <c r="G59" s="30">
        <f>SUM(E59:F59)</f>
        <v>234</v>
      </c>
      <c r="H59" s="30">
        <f>RANK(G59,$G$4:$G$78)</f>
        <v>2</v>
      </c>
      <c r="I59" s="30">
        <f>SUM(G59:G62)-MIN(G59:G62)</f>
        <v>635</v>
      </c>
      <c r="J59" s="30">
        <f>RANK(I59,$I$4:$I$78)</f>
        <v>2</v>
      </c>
    </row>
    <row r="60" spans="1:10" s="2" customFormat="1" ht="9.75">
      <c r="A60" s="45"/>
      <c r="B60" s="13" t="s">
        <v>50</v>
      </c>
      <c r="C60" s="13">
        <v>12</v>
      </c>
      <c r="D60" s="13" t="s">
        <v>8</v>
      </c>
      <c r="E60" s="14">
        <v>90</v>
      </c>
      <c r="F60" s="14">
        <v>90</v>
      </c>
      <c r="G60" s="14">
        <f>SUM(E60:F60)</f>
        <v>180</v>
      </c>
      <c r="H60" s="14">
        <f>RANK(G60,$G$4:$G$78)</f>
        <v>7</v>
      </c>
      <c r="I60" s="17"/>
      <c r="J60" s="17"/>
    </row>
    <row r="61" spans="1:10" s="3" customFormat="1" ht="9.75">
      <c r="A61" s="24"/>
      <c r="B61" s="10"/>
      <c r="C61" s="10">
        <v>12</v>
      </c>
      <c r="D61" s="10" t="s">
        <v>9</v>
      </c>
      <c r="E61" s="11"/>
      <c r="F61" s="12"/>
      <c r="G61" s="12">
        <f>SUM(E61:F61)</f>
        <v>0</v>
      </c>
      <c r="H61" s="12">
        <f>RANK(G61,$G$4:$G$78)</f>
        <v>50</v>
      </c>
      <c r="I61" s="17"/>
      <c r="J61" s="17"/>
    </row>
    <row r="62" spans="1:10" s="2" customFormat="1" ht="10.5" thickBot="1">
      <c r="A62" s="25"/>
      <c r="B62" s="15" t="s">
        <v>51</v>
      </c>
      <c r="C62" s="15">
        <v>12</v>
      </c>
      <c r="D62" s="15" t="s">
        <v>10</v>
      </c>
      <c r="E62" s="16">
        <v>100</v>
      </c>
      <c r="F62" s="16">
        <v>121</v>
      </c>
      <c r="G62" s="16">
        <f>SUM(E62:F62)</f>
        <v>221</v>
      </c>
      <c r="H62" s="16">
        <f>RANK(G62,$G$4:$G$78)</f>
        <v>4</v>
      </c>
      <c r="I62" s="18"/>
      <c r="J62" s="18"/>
    </row>
    <row r="63" spans="1:10" s="3" customFormat="1" ht="12.75" thickBot="1">
      <c r="A63" s="46"/>
      <c r="B63" s="46"/>
      <c r="C63" s="46"/>
      <c r="D63" s="46"/>
      <c r="E63" s="46"/>
      <c r="F63" s="46"/>
      <c r="G63" s="46"/>
      <c r="H63" s="43"/>
      <c r="I63" s="46"/>
      <c r="J63" s="43"/>
    </row>
    <row r="64" spans="1:10" s="2" customFormat="1" ht="9.75">
      <c r="A64" s="44" t="s">
        <v>52</v>
      </c>
      <c r="B64" s="38" t="s">
        <v>53</v>
      </c>
      <c r="C64" s="38">
        <v>13</v>
      </c>
      <c r="D64" s="38" t="s">
        <v>7</v>
      </c>
      <c r="E64" s="39">
        <v>25</v>
      </c>
      <c r="F64" s="30">
        <v>16</v>
      </c>
      <c r="G64" s="30">
        <f>SUM(E64:F64)</f>
        <v>41</v>
      </c>
      <c r="H64" s="30">
        <f>RANK(G64,$G$4:$G$78)</f>
        <v>49</v>
      </c>
      <c r="I64" s="30">
        <f>SUM(G64:G67)-MIN(G64:G67)</f>
        <v>206</v>
      </c>
      <c r="J64" s="30">
        <f>RANK(I64,$I$4:$I$78)</f>
        <v>13</v>
      </c>
    </row>
    <row r="65" spans="1:10" s="2" customFormat="1" ht="9.75">
      <c r="A65" s="23"/>
      <c r="B65" s="13" t="s">
        <v>54</v>
      </c>
      <c r="C65" s="13">
        <v>13</v>
      </c>
      <c r="D65" s="13" t="s">
        <v>8</v>
      </c>
      <c r="E65" s="14">
        <v>50</v>
      </c>
      <c r="F65" s="14">
        <v>41</v>
      </c>
      <c r="G65" s="14">
        <f>SUM(E65:F65)</f>
        <v>91</v>
      </c>
      <c r="H65" s="14">
        <f>RANK(G65,$G$4:$G$78)</f>
        <v>29</v>
      </c>
      <c r="I65" s="17"/>
      <c r="J65" s="17"/>
    </row>
    <row r="66" spans="1:10" s="3" customFormat="1" ht="9.75">
      <c r="A66" s="24"/>
      <c r="B66" s="10" t="s">
        <v>55</v>
      </c>
      <c r="C66" s="10">
        <v>13</v>
      </c>
      <c r="D66" s="10" t="s">
        <v>9</v>
      </c>
      <c r="E66" s="11">
        <v>20</v>
      </c>
      <c r="F66" s="12">
        <v>34</v>
      </c>
      <c r="G66" s="12">
        <f>SUM(E66:F66)</f>
        <v>54</v>
      </c>
      <c r="H66" s="12">
        <f>RANK(G66,$G$4:$G$78)</f>
        <v>47</v>
      </c>
      <c r="I66" s="17"/>
      <c r="J66" s="17"/>
    </row>
    <row r="67" spans="1:10" s="2" customFormat="1" ht="10.5" thickBot="1">
      <c r="A67" s="25"/>
      <c r="B67" s="15" t="s">
        <v>56</v>
      </c>
      <c r="C67" s="15">
        <v>13</v>
      </c>
      <c r="D67" s="15" t="s">
        <v>10</v>
      </c>
      <c r="E67" s="16">
        <v>30</v>
      </c>
      <c r="F67" s="16">
        <v>31</v>
      </c>
      <c r="G67" s="16">
        <f>SUM(E67:F67)</f>
        <v>61</v>
      </c>
      <c r="H67" s="16">
        <f>RANK(G67,$G$4:$G$78)</f>
        <v>46</v>
      </c>
      <c r="I67" s="18"/>
      <c r="J67" s="18"/>
    </row>
    <row r="68" spans="1:10" s="3" customFormat="1" ht="12.75" thickBot="1">
      <c r="A68" s="46"/>
      <c r="B68" s="46"/>
      <c r="C68" s="46"/>
      <c r="D68" s="46"/>
      <c r="E68" s="46"/>
      <c r="F68" s="46"/>
      <c r="G68" s="46"/>
      <c r="H68" s="43"/>
      <c r="I68" s="43"/>
      <c r="J68" s="43"/>
    </row>
    <row r="69" spans="1:10" s="3" customFormat="1" ht="9.75">
      <c r="A69" s="44" t="s">
        <v>57</v>
      </c>
      <c r="B69" s="38" t="s">
        <v>58</v>
      </c>
      <c r="C69" s="38">
        <v>14</v>
      </c>
      <c r="D69" s="38" t="s">
        <v>7</v>
      </c>
      <c r="E69" s="39">
        <v>95</v>
      </c>
      <c r="F69" s="30">
        <v>153</v>
      </c>
      <c r="G69" s="30">
        <f>SUM(E69:F69)</f>
        <v>248</v>
      </c>
      <c r="H69" s="30">
        <f>RANK(G69,$G$4:$G$78)</f>
        <v>1</v>
      </c>
      <c r="I69" s="30">
        <f>SUM(G69:G72)-MIN(G69:G72)</f>
        <v>695</v>
      </c>
      <c r="J69" s="30">
        <f>RANK(I69,$I$4:$I$78)</f>
        <v>1</v>
      </c>
    </row>
    <row r="70" spans="1:10" s="3" customFormat="1" ht="9.75">
      <c r="A70" s="23"/>
      <c r="B70" s="13" t="s">
        <v>59</v>
      </c>
      <c r="C70" s="13">
        <v>14</v>
      </c>
      <c r="D70" s="13" t="s">
        <v>8</v>
      </c>
      <c r="E70" s="14">
        <v>95</v>
      </c>
      <c r="F70" s="14">
        <v>134</v>
      </c>
      <c r="G70" s="14">
        <f>SUM(E70:F70)</f>
        <v>229</v>
      </c>
      <c r="H70" s="14">
        <f>RANK(G70,$G$4:$G$78)</f>
        <v>3</v>
      </c>
      <c r="I70" s="17"/>
      <c r="J70" s="17"/>
    </row>
    <row r="71" spans="1:10" s="2" customFormat="1" ht="9.75">
      <c r="A71" s="24"/>
      <c r="B71" s="10" t="s">
        <v>60</v>
      </c>
      <c r="C71" s="10">
        <v>14</v>
      </c>
      <c r="D71" s="10" t="s">
        <v>9</v>
      </c>
      <c r="E71" s="11">
        <v>95</v>
      </c>
      <c r="F71" s="12">
        <v>123</v>
      </c>
      <c r="G71" s="12">
        <f>SUM(E71:F71)</f>
        <v>218</v>
      </c>
      <c r="H71" s="12">
        <f>RANK(G71,$G$4:$G$78)</f>
        <v>5</v>
      </c>
      <c r="I71" s="17"/>
      <c r="J71" s="17"/>
    </row>
    <row r="72" spans="1:10" s="3" customFormat="1" ht="10.5" thickBot="1">
      <c r="A72" s="25"/>
      <c r="B72" s="15" t="s">
        <v>61</v>
      </c>
      <c r="C72" s="15">
        <v>14</v>
      </c>
      <c r="D72" s="15" t="s">
        <v>10</v>
      </c>
      <c r="E72" s="16">
        <v>95</v>
      </c>
      <c r="F72" s="16">
        <v>102</v>
      </c>
      <c r="G72" s="16">
        <f>SUM(E72:F72)</f>
        <v>197</v>
      </c>
      <c r="H72" s="16">
        <f>RANK(G72,$G$4:$G$78)</f>
        <v>6</v>
      </c>
      <c r="I72" s="18"/>
      <c r="J72" s="18"/>
    </row>
    <row r="73" spans="1:10" s="2" customFormat="1" ht="10.5" thickBot="1">
      <c r="A73" s="40"/>
      <c r="B73" s="40"/>
      <c r="C73" s="40"/>
      <c r="D73" s="40"/>
      <c r="E73" s="41"/>
      <c r="F73" s="41"/>
      <c r="G73" s="41"/>
      <c r="H73" s="43"/>
      <c r="I73" s="43"/>
      <c r="J73" s="43"/>
    </row>
    <row r="74" spans="1:10" s="2" customFormat="1" ht="9.75">
      <c r="A74" s="44"/>
      <c r="B74" s="38"/>
      <c r="C74" s="38">
        <v>15</v>
      </c>
      <c r="D74" s="38" t="s">
        <v>7</v>
      </c>
      <c r="E74" s="39"/>
      <c r="F74" s="30"/>
      <c r="G74" s="30">
        <f>SUM(E74:F74)</f>
        <v>0</v>
      </c>
      <c r="H74" s="30">
        <f>RANK(G74,$G$4:$G$78)</f>
        <v>50</v>
      </c>
      <c r="I74" s="30">
        <f>SUM(G74:G77)-MIN(G74:G77)</f>
        <v>0</v>
      </c>
      <c r="J74" s="30">
        <f>RANK(I74,$I$4:$I$78)</f>
        <v>14</v>
      </c>
    </row>
    <row r="75" spans="1:10" s="2" customFormat="1" ht="9.75">
      <c r="A75" s="23"/>
      <c r="B75" s="13"/>
      <c r="C75" s="13">
        <v>15</v>
      </c>
      <c r="D75" s="13" t="s">
        <v>8</v>
      </c>
      <c r="E75" s="14"/>
      <c r="F75" s="14"/>
      <c r="G75" s="14">
        <f>SUM(E75:F75)</f>
        <v>0</v>
      </c>
      <c r="H75" s="14">
        <f>RANK(G75,$G$4:$G$78)</f>
        <v>50</v>
      </c>
      <c r="I75" s="17"/>
      <c r="J75" s="17"/>
    </row>
    <row r="76" spans="1:10" s="2" customFormat="1" ht="9.75">
      <c r="A76" s="24"/>
      <c r="B76" s="10"/>
      <c r="C76" s="10">
        <v>15</v>
      </c>
      <c r="D76" s="10" t="s">
        <v>9</v>
      </c>
      <c r="E76" s="11"/>
      <c r="F76" s="12"/>
      <c r="G76" s="12">
        <f>SUM(E76:F76)</f>
        <v>0</v>
      </c>
      <c r="H76" s="12">
        <f>RANK(G76,$G$4:$G$78)</f>
        <v>50</v>
      </c>
      <c r="I76" s="17"/>
      <c r="J76" s="17"/>
    </row>
    <row r="77" spans="1:10" s="2" customFormat="1" ht="10.5" thickBot="1">
      <c r="A77" s="25"/>
      <c r="B77" s="15"/>
      <c r="C77" s="15">
        <v>15</v>
      </c>
      <c r="D77" s="15" t="s">
        <v>10</v>
      </c>
      <c r="E77" s="16"/>
      <c r="F77" s="16"/>
      <c r="G77" s="16">
        <f>SUM(E77:F77)</f>
        <v>0</v>
      </c>
      <c r="H77" s="16">
        <f>RANK(G77,$G$4:$G$78)</f>
        <v>50</v>
      </c>
      <c r="I77" s="18"/>
      <c r="J77" s="18"/>
    </row>
    <row r="78" spans="1:10" s="2" customFormat="1" ht="10.5" thickBot="1">
      <c r="A78" s="40"/>
      <c r="B78" s="40"/>
      <c r="C78" s="40"/>
      <c r="D78" s="40"/>
      <c r="E78" s="41"/>
      <c r="F78" s="41"/>
      <c r="G78" s="41"/>
      <c r="H78" s="43"/>
      <c r="I78" s="43"/>
      <c r="J78" s="43"/>
    </row>
    <row r="79" spans="1:10" s="2" customFormat="1" ht="9.75">
      <c r="A79" s="20"/>
      <c r="B79" s="21"/>
      <c r="C79" s="21">
        <v>16</v>
      </c>
      <c r="D79" s="21" t="s">
        <v>7</v>
      </c>
      <c r="E79" s="11"/>
      <c r="F79" s="22"/>
      <c r="G79" s="22">
        <f>SUM(E79:F79)</f>
        <v>0</v>
      </c>
      <c r="H79" s="12">
        <f>RANK(G79,$G$4:$G$78)</f>
        <v>50</v>
      </c>
      <c r="I79" s="22">
        <f>SUM(G79:G82)-MIN(G79:G82)</f>
        <v>0</v>
      </c>
      <c r="J79" s="12">
        <f>RANK(I79,$I$4:$I$78)</f>
        <v>14</v>
      </c>
    </row>
    <row r="80" spans="1:10" s="2" customFormat="1" ht="9.75">
      <c r="A80" s="23"/>
      <c r="B80" s="13"/>
      <c r="C80" s="13">
        <v>16</v>
      </c>
      <c r="D80" s="13" t="s">
        <v>8</v>
      </c>
      <c r="E80" s="14"/>
      <c r="F80" s="14"/>
      <c r="G80" s="14">
        <f>SUM(E80:F80)</f>
        <v>0</v>
      </c>
      <c r="H80" s="14">
        <f>RANK(G80,$G$4:$G$78)</f>
        <v>50</v>
      </c>
      <c r="I80" s="17"/>
      <c r="J80" s="17"/>
    </row>
    <row r="81" spans="1:10" s="2" customFormat="1" ht="9.75">
      <c r="A81" s="24"/>
      <c r="B81" s="10"/>
      <c r="C81" s="10">
        <v>16</v>
      </c>
      <c r="D81" s="10" t="s">
        <v>9</v>
      </c>
      <c r="E81" s="11"/>
      <c r="F81" s="12"/>
      <c r="G81" s="12">
        <f>SUM(E81:F81)</f>
        <v>0</v>
      </c>
      <c r="H81" s="12">
        <f>RANK(G81,$G$4:$G$78)</f>
        <v>50</v>
      </c>
      <c r="I81" s="17"/>
      <c r="J81" s="17"/>
    </row>
    <row r="82" spans="1:10" s="2" customFormat="1" ht="10.5" thickBot="1">
      <c r="A82" s="25"/>
      <c r="B82" s="15"/>
      <c r="C82" s="15">
        <v>16</v>
      </c>
      <c r="D82" s="15" t="s">
        <v>10</v>
      </c>
      <c r="E82" s="16"/>
      <c r="F82" s="16"/>
      <c r="G82" s="16">
        <f>SUM(E82:F82)</f>
        <v>0</v>
      </c>
      <c r="H82" s="16">
        <f>RANK(G82,$G$4:$G$78)</f>
        <v>50</v>
      </c>
      <c r="I82" s="18"/>
      <c r="J82" s="18"/>
    </row>
    <row r="83" spans="1:10" s="2" customFormat="1" ht="12.75" thickBot="1">
      <c r="A83" s="51"/>
      <c r="B83" s="46"/>
      <c r="C83" s="46"/>
      <c r="D83" s="46"/>
      <c r="E83" s="46"/>
      <c r="F83" s="46"/>
      <c r="G83" s="46"/>
      <c r="H83" s="43"/>
      <c r="I83" s="46"/>
      <c r="J83" s="42"/>
    </row>
    <row r="84" spans="1:10" s="2" customFormat="1" ht="9.75">
      <c r="A84" s="37"/>
      <c r="B84" s="3"/>
      <c r="C84" s="3"/>
      <c r="D84" s="3"/>
      <c r="E84" s="3"/>
      <c r="F84" s="3"/>
      <c r="G84" s="3"/>
      <c r="H84" s="3"/>
      <c r="I84" s="3"/>
      <c r="J84" s="3"/>
    </row>
    <row r="85" s="2" customFormat="1" ht="9.75">
      <c r="A85" s="37"/>
    </row>
    <row r="86" spans="1:10" s="2" customFormat="1" ht="9.75">
      <c r="A86" s="37"/>
      <c r="B86" s="3"/>
      <c r="C86" s="3"/>
      <c r="D86" s="3"/>
      <c r="E86" s="3"/>
      <c r="F86" s="3"/>
      <c r="G86" s="3"/>
      <c r="H86" s="3"/>
      <c r="I86" s="3"/>
      <c r="J86" s="3"/>
    </row>
    <row r="87" s="2" customFormat="1" ht="9.75">
      <c r="A87" s="37"/>
    </row>
    <row r="88" spans="1:10" s="2" customFormat="1" ht="9.75">
      <c r="A88" s="37"/>
      <c r="B88" s="3"/>
      <c r="C88" s="3"/>
      <c r="D88" s="3"/>
      <c r="E88" s="3"/>
      <c r="F88" s="3"/>
      <c r="G88" s="3"/>
      <c r="H88" s="3"/>
      <c r="I88" s="3"/>
      <c r="J88" s="3"/>
    </row>
    <row r="89" s="2" customFormat="1" ht="9.75">
      <c r="A89" s="37"/>
    </row>
    <row r="90" spans="1:10" s="2" customFormat="1" ht="9.75">
      <c r="A90" s="37"/>
      <c r="B90" s="3"/>
      <c r="C90" s="3"/>
      <c r="D90" s="3"/>
      <c r="E90" s="3"/>
      <c r="F90" s="3"/>
      <c r="G90" s="3"/>
      <c r="H90" s="3"/>
      <c r="I90" s="3"/>
      <c r="J90" s="3"/>
    </row>
    <row r="91" s="2" customFormat="1" ht="9.75">
      <c r="A91" s="37"/>
    </row>
    <row r="92" spans="1:10" s="2" customFormat="1" ht="9.75">
      <c r="A92" s="37"/>
      <c r="B92" s="3"/>
      <c r="C92" s="3"/>
      <c r="D92" s="3"/>
      <c r="E92" s="3"/>
      <c r="F92" s="3"/>
      <c r="G92" s="3"/>
      <c r="H92" s="3"/>
      <c r="I92" s="3"/>
      <c r="J92" s="3"/>
    </row>
    <row r="93" s="2" customFormat="1" ht="9.75">
      <c r="A93" s="37"/>
    </row>
    <row r="94" spans="1:10" s="2" customFormat="1" ht="9.75">
      <c r="A94" s="37"/>
      <c r="B94" s="3"/>
      <c r="C94" s="3"/>
      <c r="D94" s="3"/>
      <c r="E94" s="3"/>
      <c r="F94" s="3"/>
      <c r="G94" s="3"/>
      <c r="H94" s="3"/>
      <c r="I94" s="3"/>
      <c r="J94" s="3"/>
    </row>
    <row r="95" s="2" customFormat="1" ht="9.75">
      <c r="A95" s="37"/>
    </row>
    <row r="96" spans="1:10" s="2" customFormat="1" ht="9.75">
      <c r="A96" s="37"/>
      <c r="B96" s="3"/>
      <c r="C96" s="3"/>
      <c r="D96" s="3"/>
      <c r="E96" s="3"/>
      <c r="F96" s="3"/>
      <c r="G96" s="3"/>
      <c r="H96" s="3"/>
      <c r="I96" s="3"/>
      <c r="J96" s="3"/>
    </row>
    <row r="97" s="2" customFormat="1" ht="9.75">
      <c r="A97" s="37"/>
    </row>
    <row r="98" spans="1:10" s="2" customFormat="1" ht="9.75">
      <c r="A98" s="37"/>
      <c r="B98" s="3"/>
      <c r="C98" s="3"/>
      <c r="D98" s="3"/>
      <c r="E98" s="3"/>
      <c r="F98" s="3"/>
      <c r="G98" s="3"/>
      <c r="H98" s="3"/>
      <c r="I98" s="3"/>
      <c r="J98" s="3"/>
    </row>
    <row r="99" s="2" customFormat="1" ht="9.75">
      <c r="A99" s="37"/>
    </row>
    <row r="100" s="3" customFormat="1" ht="9.75">
      <c r="A100" s="37"/>
    </row>
    <row r="101" s="2" customFormat="1" ht="9.75">
      <c r="A101" s="37"/>
    </row>
    <row r="102" s="3" customFormat="1" ht="9.75">
      <c r="A102" s="37"/>
    </row>
    <row r="103" s="2" customFormat="1" ht="9.75">
      <c r="A103" s="37"/>
    </row>
    <row r="104" s="3" customFormat="1" ht="9.75">
      <c r="A104" s="37"/>
    </row>
    <row r="105" s="2" customFormat="1" ht="9.75">
      <c r="A105" s="37"/>
    </row>
    <row r="106" s="3" customFormat="1" ht="9.75">
      <c r="A106" s="37"/>
    </row>
    <row r="107" s="2" customFormat="1" ht="9.75">
      <c r="A107" s="37"/>
    </row>
    <row r="108" s="3" customFormat="1" ht="9.75">
      <c r="A108" s="37"/>
    </row>
    <row r="109" s="2" customFormat="1" ht="9.75">
      <c r="A109" s="37"/>
    </row>
    <row r="110" s="3" customFormat="1" ht="9.75">
      <c r="A110" s="37"/>
    </row>
    <row r="111" s="2" customFormat="1" ht="9.75">
      <c r="A111" s="37"/>
    </row>
    <row r="112" s="3" customFormat="1" ht="9.75">
      <c r="A112" s="37"/>
    </row>
    <row r="113" s="2" customFormat="1" ht="9.75">
      <c r="A113" s="37"/>
    </row>
    <row r="114" spans="1:10" s="3" customFormat="1" ht="9.75">
      <c r="A114" s="37"/>
      <c r="B114" s="2"/>
      <c r="C114" s="2"/>
      <c r="D114" s="2"/>
      <c r="E114" s="2"/>
      <c r="F114" s="2"/>
      <c r="G114" s="2"/>
      <c r="H114" s="2"/>
      <c r="I114" s="2"/>
      <c r="J114" s="2"/>
    </row>
    <row r="115" s="2" customFormat="1" ht="9.75">
      <c r="A115" s="37"/>
    </row>
    <row r="116" s="3" customFormat="1" ht="9.75">
      <c r="A116" s="37"/>
    </row>
    <row r="117" s="2" customFormat="1" ht="9.75">
      <c r="A117" s="37"/>
    </row>
    <row r="118" s="3" customFormat="1" ht="9.75">
      <c r="A118" s="37"/>
    </row>
    <row r="119" s="2" customFormat="1" ht="9.75">
      <c r="A119" s="37"/>
    </row>
    <row r="120" s="3" customFormat="1" ht="9.75">
      <c r="A120" s="37"/>
    </row>
    <row r="121" s="2" customFormat="1" ht="9.75">
      <c r="A121" s="37"/>
    </row>
    <row r="122" s="3" customFormat="1" ht="9.75">
      <c r="A122" s="37"/>
    </row>
    <row r="123" s="2" customFormat="1" ht="9.75">
      <c r="A123" s="37"/>
    </row>
    <row r="124" s="3" customFormat="1" ht="9.75">
      <c r="A124" s="37"/>
    </row>
    <row r="125" s="2" customFormat="1" ht="9.75">
      <c r="A125" s="37"/>
    </row>
    <row r="126" s="3" customFormat="1" ht="9.75">
      <c r="A126" s="37"/>
    </row>
    <row r="127" s="2" customFormat="1" ht="9.75">
      <c r="A127" s="37"/>
    </row>
    <row r="128" s="3" customFormat="1" ht="9.75">
      <c r="A128" s="37"/>
    </row>
    <row r="129" s="2" customFormat="1" ht="9.75">
      <c r="A129" s="37"/>
    </row>
    <row r="130" s="3" customFormat="1" ht="9.75">
      <c r="A130" s="37"/>
    </row>
    <row r="131" s="2" customFormat="1" ht="9.75">
      <c r="A131" s="37"/>
    </row>
    <row r="132" s="3" customFormat="1" ht="9.75">
      <c r="A132" s="37"/>
    </row>
    <row r="133" s="2" customFormat="1" ht="9.75">
      <c r="A133" s="37"/>
    </row>
    <row r="134" spans="1:10" s="2" customFormat="1" ht="9.75">
      <c r="A134" s="37"/>
      <c r="B134" s="3"/>
      <c r="C134" s="3"/>
      <c r="D134" s="3"/>
      <c r="E134" s="3"/>
      <c r="F134" s="3"/>
      <c r="G134" s="3"/>
      <c r="H134" s="3"/>
      <c r="I134" s="3"/>
      <c r="J134" s="3"/>
    </row>
    <row r="135" s="2" customFormat="1" ht="9.75">
      <c r="A135" s="37"/>
    </row>
    <row r="136" s="3" customFormat="1" ht="9.75">
      <c r="A136" s="37"/>
    </row>
    <row r="137" s="2" customFormat="1" ht="9.75">
      <c r="A137" s="37"/>
    </row>
    <row r="138" s="3" customFormat="1" ht="9.75">
      <c r="A138" s="37"/>
    </row>
    <row r="139" s="2" customFormat="1" ht="9.75">
      <c r="A139" s="37"/>
    </row>
    <row r="140" s="3" customFormat="1" ht="9.75">
      <c r="A140" s="37"/>
    </row>
    <row r="141" s="2" customFormat="1" ht="9.75">
      <c r="A141" s="37"/>
    </row>
    <row r="142" s="3" customFormat="1" ht="9.75">
      <c r="A142" s="37"/>
    </row>
    <row r="143" s="2" customFormat="1" ht="9.75">
      <c r="A143" s="37"/>
    </row>
    <row r="144" s="3" customFormat="1" ht="9.75">
      <c r="A144" s="37"/>
    </row>
    <row r="145" s="2" customFormat="1" ht="9.75">
      <c r="A145" s="37"/>
    </row>
    <row r="146" s="3" customFormat="1" ht="9.75">
      <c r="A146" s="37"/>
    </row>
    <row r="147" s="2" customFormat="1" ht="9.75">
      <c r="A147" s="37"/>
    </row>
    <row r="148" s="3" customFormat="1" ht="9.75">
      <c r="A148" s="37"/>
    </row>
    <row r="149" s="2" customFormat="1" ht="9.75">
      <c r="A149" s="37"/>
    </row>
    <row r="150" s="3" customFormat="1" ht="9.75">
      <c r="A150" s="37"/>
    </row>
    <row r="151" s="2" customFormat="1" ht="9.75">
      <c r="A151" s="37"/>
    </row>
    <row r="152" s="3" customFormat="1" ht="9.75">
      <c r="A152" s="37"/>
    </row>
    <row r="153" s="2" customFormat="1" ht="9.75">
      <c r="A153" s="37"/>
    </row>
    <row r="154" s="3" customFormat="1" ht="9.75">
      <c r="A154" s="37"/>
    </row>
    <row r="155" s="2" customFormat="1" ht="9.75">
      <c r="A155" s="37"/>
    </row>
    <row r="156" spans="1:10" s="3" customFormat="1" ht="12">
      <c r="A156" s="37"/>
      <c r="B156"/>
      <c r="C156"/>
      <c r="D156"/>
      <c r="E156"/>
      <c r="F156"/>
      <c r="G156"/>
      <c r="H156"/>
      <c r="I156"/>
      <c r="J156"/>
    </row>
    <row r="157" spans="1:10" s="2" customFormat="1" ht="12">
      <c r="A157" s="37"/>
      <c r="B157"/>
      <c r="C157"/>
      <c r="D157"/>
      <c r="E157"/>
      <c r="F157"/>
      <c r="G157"/>
      <c r="H157"/>
      <c r="I157"/>
      <c r="J157"/>
    </row>
    <row r="158" spans="1:10" s="3" customFormat="1" ht="12">
      <c r="A158" s="37"/>
      <c r="B158"/>
      <c r="C158"/>
      <c r="D158"/>
      <c r="E158"/>
      <c r="F158"/>
      <c r="G158"/>
      <c r="H158"/>
      <c r="I158"/>
      <c r="J158"/>
    </row>
    <row r="159" spans="1:10" s="2" customFormat="1" ht="12">
      <c r="A159" s="37"/>
      <c r="B159"/>
      <c r="C159"/>
      <c r="D159"/>
      <c r="E159"/>
      <c r="F159"/>
      <c r="G159"/>
      <c r="H159"/>
      <c r="I159"/>
      <c r="J159"/>
    </row>
    <row r="160" spans="1:10" s="3" customFormat="1" ht="12">
      <c r="A160" s="37"/>
      <c r="B160"/>
      <c r="C160"/>
      <c r="D160"/>
      <c r="E160"/>
      <c r="F160"/>
      <c r="G160"/>
      <c r="H160"/>
      <c r="I160"/>
      <c r="J160"/>
    </row>
    <row r="161" spans="1:10" s="2" customFormat="1" ht="12">
      <c r="A161" s="37"/>
      <c r="B161"/>
      <c r="C161"/>
      <c r="D161"/>
      <c r="E161"/>
      <c r="F161"/>
      <c r="G161"/>
      <c r="H161"/>
      <c r="I161"/>
      <c r="J161"/>
    </row>
    <row r="162" spans="1:10" s="3" customFormat="1" ht="12">
      <c r="A162" s="37"/>
      <c r="B162"/>
      <c r="C162"/>
      <c r="D162"/>
      <c r="E162"/>
      <c r="F162"/>
      <c r="G162"/>
      <c r="H162"/>
      <c r="I162"/>
      <c r="J162"/>
    </row>
    <row r="163" spans="1:10" s="2" customFormat="1" ht="12">
      <c r="A163" s="37"/>
      <c r="B163"/>
      <c r="C163"/>
      <c r="D163"/>
      <c r="E163"/>
      <c r="F163"/>
      <c r="G163"/>
      <c r="H163"/>
      <c r="I163"/>
      <c r="J163"/>
    </row>
    <row r="164" spans="1:10" s="3" customFormat="1" ht="12">
      <c r="A164" s="37"/>
      <c r="B164"/>
      <c r="C164"/>
      <c r="D164"/>
      <c r="E164"/>
      <c r="F164"/>
      <c r="G164"/>
      <c r="H164"/>
      <c r="I164"/>
      <c r="J164"/>
    </row>
    <row r="165" spans="1:10" s="2" customFormat="1" ht="12">
      <c r="A165" s="37"/>
      <c r="B165"/>
      <c r="C165"/>
      <c r="D165"/>
      <c r="E165"/>
      <c r="F165"/>
      <c r="G165"/>
      <c r="H165"/>
      <c r="I165"/>
      <c r="J165"/>
    </row>
    <row r="166" spans="1:10" s="3" customFormat="1" ht="12">
      <c r="A166" s="37"/>
      <c r="B166"/>
      <c r="C166"/>
      <c r="D166"/>
      <c r="E166"/>
      <c r="F166"/>
      <c r="G166"/>
      <c r="H166"/>
      <c r="I166"/>
      <c r="J166"/>
    </row>
    <row r="167" spans="1:10" s="2" customFormat="1" ht="12">
      <c r="A167" s="37"/>
      <c r="B167"/>
      <c r="C167"/>
      <c r="D167"/>
      <c r="E167"/>
      <c r="F167"/>
      <c r="G167"/>
      <c r="H167"/>
      <c r="I167"/>
      <c r="J167"/>
    </row>
    <row r="168" spans="1:10" s="3" customFormat="1" ht="12">
      <c r="A168" s="37"/>
      <c r="B168"/>
      <c r="C168"/>
      <c r="D168"/>
      <c r="E168"/>
      <c r="F168"/>
      <c r="G168"/>
      <c r="H168"/>
      <c r="I168"/>
      <c r="J168"/>
    </row>
    <row r="169" spans="1:10" s="2" customFormat="1" ht="12">
      <c r="A169" s="37"/>
      <c r="B169"/>
      <c r="C169"/>
      <c r="D169"/>
      <c r="E169"/>
      <c r="F169"/>
      <c r="G169"/>
      <c r="H169"/>
      <c r="I169"/>
      <c r="J169"/>
    </row>
    <row r="170" spans="1:10" s="3" customFormat="1" ht="12">
      <c r="A170" s="37"/>
      <c r="B170"/>
      <c r="C170"/>
      <c r="D170"/>
      <c r="E170"/>
      <c r="F170"/>
      <c r="G170"/>
      <c r="H170"/>
      <c r="I170"/>
      <c r="J170"/>
    </row>
    <row r="171" spans="1:10" s="2" customFormat="1" ht="12">
      <c r="A171" s="37"/>
      <c r="B171"/>
      <c r="C171"/>
      <c r="D171"/>
      <c r="E171"/>
      <c r="F171"/>
      <c r="G171"/>
      <c r="H171"/>
      <c r="I171"/>
      <c r="J171"/>
    </row>
    <row r="172" spans="1:10" s="3" customFormat="1" ht="12">
      <c r="A172" s="37"/>
      <c r="B172"/>
      <c r="C172"/>
      <c r="D172"/>
      <c r="E172"/>
      <c r="F172"/>
      <c r="G172"/>
      <c r="H172"/>
      <c r="I172"/>
      <c r="J172"/>
    </row>
    <row r="173" spans="1:10" s="2" customFormat="1" ht="12">
      <c r="A173" s="37"/>
      <c r="B173"/>
      <c r="C173"/>
      <c r="D173"/>
      <c r="E173"/>
      <c r="F173"/>
      <c r="G173"/>
      <c r="H173"/>
      <c r="I173"/>
      <c r="J173"/>
    </row>
    <row r="174" s="3" customFormat="1" ht="9.75">
      <c r="A174" s="37"/>
    </row>
    <row r="175" spans="1:10" s="2" customFormat="1" ht="12">
      <c r="A175" s="37"/>
      <c r="B175"/>
      <c r="C175"/>
      <c r="D175"/>
      <c r="E175"/>
      <c r="F175"/>
      <c r="G175"/>
      <c r="H175"/>
      <c r="I175"/>
      <c r="J175"/>
    </row>
    <row r="176" spans="1:10" ht="12">
      <c r="A176" s="37"/>
      <c r="J176"/>
    </row>
    <row r="177" spans="1:10" ht="12">
      <c r="A177" s="37"/>
      <c r="J177"/>
    </row>
    <row r="178" spans="1:10" ht="12">
      <c r="A178" s="37"/>
      <c r="J178"/>
    </row>
    <row r="179" spans="1:10" ht="12">
      <c r="A179" s="37"/>
      <c r="J179"/>
    </row>
    <row r="180" spans="1:10" ht="12">
      <c r="A180" s="37"/>
      <c r="J180"/>
    </row>
    <row r="181" ht="12">
      <c r="J181"/>
    </row>
    <row r="182" ht="12">
      <c r="J182"/>
    </row>
    <row r="183" ht="12">
      <c r="J183"/>
    </row>
    <row r="184" ht="12">
      <c r="J184"/>
    </row>
    <row r="185" ht="12">
      <c r="J185"/>
    </row>
    <row r="186" ht="12">
      <c r="J186"/>
    </row>
    <row r="187" ht="12">
      <c r="J187"/>
    </row>
    <row r="188" ht="12">
      <c r="J188"/>
    </row>
    <row r="194" spans="1:10" s="3" customFormat="1" ht="12">
      <c r="A194"/>
      <c r="B194"/>
      <c r="C194"/>
      <c r="D194"/>
      <c r="E194"/>
      <c r="F194"/>
      <c r="G194"/>
      <c r="H194"/>
      <c r="I194"/>
      <c r="J194" s="7"/>
    </row>
  </sheetData>
  <sheetProtection/>
  <mergeCells count="1">
    <mergeCell ref="A1:J1"/>
  </mergeCells>
  <printOptions gridLines="1" horizontalCentered="1" verticalCentered="1"/>
  <pageMargins left="0.5" right="0.5" top="0.75" bottom="0.5" header="0.5" footer="0.25"/>
  <pageSetup horizontalDpi="300" verticalDpi="300" orientation="landscape" paperSize="9"/>
  <headerFooter alignWithMargins="0">
    <oddHeader>&amp;C&amp;F</oddHeader>
    <oddFooter>&amp;CPage &amp;P</oddFooter>
  </headerFooter>
  <rowBreaks count="5" manualBreakCount="5">
    <brk id="52" max="9" man="1"/>
    <brk id="145" max="65535" man="1"/>
    <brk id="180" max="65535" man="1"/>
    <brk id="215" max="65535" man="1"/>
    <brk id="2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Jessica Marie Resor</cp:lastModifiedBy>
  <cp:lastPrinted>2014-03-13T14:06:02Z</cp:lastPrinted>
  <dcterms:created xsi:type="dcterms:W3CDTF">1998-03-11T11:28:14Z</dcterms:created>
  <dcterms:modified xsi:type="dcterms:W3CDTF">2014-03-24T19:14:32Z</dcterms:modified>
  <cp:category/>
  <cp:version/>
  <cp:contentType/>
  <cp:contentStatus/>
</cp:coreProperties>
</file>