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autoCompressPictures="0"/>
  <bookViews>
    <workbookView xWindow="320" yWindow="220" windowWidth="25280" windowHeight="13880"/>
  </bookViews>
  <sheets>
    <sheet name="General" sheetId="1" r:id="rId1"/>
    <sheet name="Teams" sheetId="2" r:id="rId2"/>
    <sheet name="Individual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General!$A$1:$O$122</definedName>
    <definedName name="_xlnm.Print_Titles" localSheetId="0">General!$2:$2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J4" i="1"/>
  <c r="J6" i="1"/>
  <c r="L3" i="1"/>
  <c r="N3" i="1"/>
  <c r="J7" i="1"/>
  <c r="J8" i="1"/>
  <c r="J10" i="1"/>
  <c r="J9" i="1"/>
  <c r="L7" i="1"/>
  <c r="N7" i="1"/>
  <c r="J11" i="1"/>
  <c r="J12" i="1"/>
  <c r="J14" i="1"/>
  <c r="J13" i="1"/>
  <c r="L11" i="1"/>
  <c r="N11" i="1"/>
  <c r="J15" i="1"/>
  <c r="J16" i="1"/>
  <c r="J18" i="1"/>
  <c r="J17" i="1"/>
  <c r="L15" i="1"/>
  <c r="N15" i="1"/>
  <c r="J19" i="1"/>
  <c r="J20" i="1"/>
  <c r="J22" i="1"/>
  <c r="J21" i="1"/>
  <c r="L19" i="1"/>
  <c r="N19" i="1"/>
  <c r="J31" i="1"/>
  <c r="J32" i="1"/>
  <c r="J34" i="1"/>
  <c r="J33" i="1"/>
  <c r="L31" i="1"/>
  <c r="N31" i="1"/>
  <c r="J35" i="1"/>
  <c r="J36" i="1"/>
  <c r="J38" i="1"/>
  <c r="J37" i="1"/>
  <c r="L35" i="1"/>
  <c r="N35" i="1"/>
  <c r="J39" i="1"/>
  <c r="J42" i="1"/>
  <c r="J41" i="1"/>
  <c r="L39" i="1"/>
  <c r="N39" i="1"/>
  <c r="J43" i="1"/>
  <c r="J44" i="1"/>
  <c r="J46" i="1"/>
  <c r="J45" i="1"/>
  <c r="L43" i="1"/>
  <c r="N43" i="1"/>
  <c r="J47" i="1"/>
  <c r="J48" i="1"/>
  <c r="J50" i="1"/>
  <c r="J49" i="1"/>
  <c r="L47" i="1"/>
  <c r="N47" i="1"/>
  <c r="J51" i="1"/>
  <c r="J52" i="1"/>
  <c r="J54" i="1"/>
  <c r="J53" i="1"/>
  <c r="L51" i="1"/>
  <c r="N51" i="1"/>
  <c r="J55" i="1"/>
  <c r="J56" i="1"/>
  <c r="J58" i="1"/>
  <c r="J57" i="1"/>
  <c r="L55" i="1"/>
  <c r="N55" i="1"/>
  <c r="J59" i="1"/>
  <c r="J60" i="1"/>
  <c r="J62" i="1"/>
  <c r="J61" i="1"/>
  <c r="L59" i="1"/>
  <c r="N59" i="1"/>
  <c r="J63" i="1"/>
  <c r="J64" i="1"/>
  <c r="J66" i="1"/>
  <c r="J65" i="1"/>
  <c r="L63" i="1"/>
  <c r="N63" i="1"/>
  <c r="J67" i="1"/>
  <c r="J68" i="1"/>
  <c r="J69" i="1"/>
  <c r="L67" i="1"/>
  <c r="N67" i="1"/>
  <c r="J71" i="1"/>
  <c r="J72" i="1"/>
  <c r="J74" i="1"/>
  <c r="J73" i="1"/>
  <c r="L71" i="1"/>
  <c r="N71" i="1"/>
  <c r="J75" i="1"/>
  <c r="J76" i="1"/>
  <c r="J78" i="1"/>
  <c r="L75" i="1"/>
  <c r="N75" i="1"/>
  <c r="J79" i="1"/>
  <c r="J80" i="1"/>
  <c r="J82" i="1"/>
  <c r="J81" i="1"/>
  <c r="L79" i="1"/>
  <c r="N79" i="1"/>
  <c r="J83" i="1"/>
  <c r="J84" i="1"/>
  <c r="J86" i="1"/>
  <c r="J85" i="1"/>
  <c r="L83" i="1"/>
  <c r="N83" i="1"/>
  <c r="J91" i="1"/>
  <c r="J92" i="1"/>
  <c r="J94" i="1"/>
  <c r="J93" i="1"/>
  <c r="L91" i="1"/>
  <c r="N91" i="1"/>
  <c r="J95" i="1"/>
  <c r="J96" i="1"/>
  <c r="J98" i="1"/>
  <c r="J97" i="1"/>
  <c r="L95" i="1"/>
  <c r="N95" i="1"/>
  <c r="J99" i="1"/>
  <c r="J100" i="1"/>
  <c r="J102" i="1"/>
  <c r="J101" i="1"/>
  <c r="L99" i="1"/>
  <c r="N99" i="1"/>
  <c r="J103" i="1"/>
  <c r="J104" i="1"/>
  <c r="J105" i="1"/>
  <c r="L103" i="1"/>
  <c r="N103" i="1"/>
  <c r="J107" i="1"/>
  <c r="J108" i="1"/>
  <c r="J110" i="1"/>
  <c r="J109" i="1"/>
  <c r="L107" i="1"/>
  <c r="N107" i="1"/>
  <c r="J111" i="1"/>
  <c r="J112" i="1"/>
  <c r="J114" i="1"/>
  <c r="L111" i="1"/>
  <c r="N111" i="1"/>
  <c r="J115" i="1"/>
  <c r="J116" i="1"/>
  <c r="J118" i="1"/>
  <c r="J117" i="1"/>
  <c r="L115" i="1"/>
  <c r="N115" i="1"/>
  <c r="J119" i="1"/>
  <c r="J120" i="1"/>
  <c r="J122" i="1"/>
  <c r="J121" i="1"/>
  <c r="L119" i="1"/>
  <c r="N119" i="1"/>
  <c r="J24" i="1"/>
  <c r="J26" i="1"/>
  <c r="J25" i="1"/>
  <c r="L23" i="1"/>
  <c r="N23" i="1"/>
  <c r="J28" i="1"/>
  <c r="J30" i="1"/>
  <c r="J29" i="1"/>
  <c r="L27" i="1"/>
  <c r="N27" i="1"/>
  <c r="O123" i="1"/>
  <c r="O119" i="1"/>
  <c r="O115" i="1"/>
  <c r="O111" i="1"/>
  <c r="O107" i="1"/>
  <c r="O103" i="1"/>
  <c r="O99" i="1"/>
  <c r="O95" i="1"/>
  <c r="O91" i="1"/>
  <c r="O87" i="1"/>
  <c r="O79" i="1"/>
  <c r="O83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O7" i="1"/>
  <c r="O3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126" i="1"/>
  <c r="J5" i="1"/>
  <c r="J23" i="1"/>
  <c r="J27" i="1"/>
  <c r="J40" i="1"/>
  <c r="J70" i="1"/>
  <c r="J77" i="1"/>
  <c r="J125" i="1"/>
  <c r="J124" i="1"/>
  <c r="J123" i="1"/>
  <c r="L123" i="1"/>
  <c r="N123" i="1"/>
  <c r="J113" i="1"/>
  <c r="J87" i="1"/>
  <c r="J88" i="1"/>
  <c r="J89" i="1"/>
  <c r="J90" i="1"/>
  <c r="L87" i="1"/>
  <c r="N87" i="1"/>
  <c r="J106" i="1"/>
  <c r="C12" i="3"/>
  <c r="C14" i="3"/>
  <c r="C15" i="3"/>
  <c r="C20" i="3"/>
  <c r="C26" i="3"/>
  <c r="C27" i="3"/>
  <c r="C30" i="3"/>
  <c r="C33" i="3"/>
  <c r="C34" i="3"/>
  <c r="C39" i="3"/>
  <c r="C38" i="3"/>
  <c r="C42" i="3"/>
  <c r="C44" i="3"/>
  <c r="C43" i="3"/>
  <c r="C47" i="3"/>
  <c r="C48" i="3"/>
  <c r="C46" i="3"/>
  <c r="C52" i="3"/>
  <c r="C49" i="3"/>
  <c r="C51" i="3"/>
  <c r="C53" i="3"/>
  <c r="C56" i="3"/>
  <c r="C60" i="3"/>
  <c r="C59" i="3"/>
  <c r="C57" i="3"/>
  <c r="C62" i="3"/>
  <c r="C61" i="3"/>
  <c r="C67" i="3"/>
  <c r="C68" i="3"/>
  <c r="C65" i="3"/>
  <c r="C72" i="3"/>
  <c r="C71" i="3"/>
  <c r="C82" i="3"/>
  <c r="C83" i="3"/>
  <c r="C84" i="3"/>
  <c r="C80" i="3"/>
  <c r="B21" i="2"/>
  <c r="C73" i="3"/>
  <c r="C74" i="3"/>
  <c r="C75" i="3"/>
  <c r="C10" i="3"/>
  <c r="C11" i="3"/>
  <c r="C6" i="3"/>
  <c r="C7" i="3"/>
  <c r="C5" i="3"/>
  <c r="A216" i="3"/>
  <c r="C143" i="3"/>
  <c r="D143" i="3"/>
  <c r="C144" i="3"/>
  <c r="C204" i="3"/>
  <c r="D204" i="3"/>
  <c r="C142" i="3"/>
  <c r="D142" i="3"/>
  <c r="C202" i="3"/>
  <c r="C141" i="3"/>
  <c r="D141" i="3"/>
  <c r="C203" i="3"/>
  <c r="C19" i="3"/>
  <c r="C9" i="3"/>
  <c r="C216" i="3"/>
  <c r="D216" i="3"/>
  <c r="C214" i="3"/>
  <c r="C218" i="3"/>
  <c r="C215" i="3"/>
  <c r="D215" i="3"/>
  <c r="C211" i="3"/>
  <c r="D211" i="3"/>
  <c r="C209" i="3"/>
  <c r="C219" i="3"/>
  <c r="C213" i="3"/>
  <c r="D213" i="3"/>
  <c r="C210" i="3"/>
  <c r="D210" i="3"/>
  <c r="C212" i="3"/>
  <c r="C220" i="3"/>
  <c r="C201" i="3"/>
  <c r="D201" i="3"/>
  <c r="C198" i="3"/>
  <c r="D198" i="3"/>
  <c r="C199" i="3"/>
  <c r="C197" i="3"/>
  <c r="C200" i="3"/>
  <c r="D200" i="3"/>
  <c r="C195" i="3"/>
  <c r="D195" i="3"/>
  <c r="C193" i="3"/>
  <c r="C194" i="3"/>
  <c r="C196" i="3"/>
  <c r="D196" i="3"/>
  <c r="C189" i="3"/>
  <c r="D189" i="3"/>
  <c r="C190" i="3"/>
  <c r="C191" i="3"/>
  <c r="C192" i="3"/>
  <c r="D192" i="3"/>
  <c r="C188" i="3"/>
  <c r="D188" i="3"/>
  <c r="C187" i="3"/>
  <c r="C185" i="3"/>
  <c r="C186" i="3"/>
  <c r="D186" i="3"/>
  <c r="C184" i="3"/>
  <c r="D184" i="3"/>
  <c r="C182" i="3"/>
  <c r="C181" i="3"/>
  <c r="C183" i="3"/>
  <c r="D183" i="3"/>
  <c r="C178" i="3"/>
  <c r="D178" i="3"/>
  <c r="C180" i="3"/>
  <c r="C179" i="3"/>
  <c r="C177" i="3"/>
  <c r="D177" i="3"/>
  <c r="C176" i="3"/>
  <c r="D176" i="3"/>
  <c r="C174" i="3"/>
  <c r="C173" i="3"/>
  <c r="C175" i="3"/>
  <c r="D175" i="3"/>
  <c r="C172" i="3"/>
  <c r="D172" i="3"/>
  <c r="C171" i="3"/>
  <c r="C169" i="3"/>
  <c r="C170" i="3"/>
  <c r="D170" i="3"/>
  <c r="C166" i="3"/>
  <c r="D166" i="3"/>
  <c r="C168" i="3"/>
  <c r="C165" i="3"/>
  <c r="C167" i="3"/>
  <c r="D167" i="3"/>
  <c r="C163" i="3"/>
  <c r="D163" i="3"/>
  <c r="C164" i="3"/>
  <c r="C161" i="3"/>
  <c r="C162" i="3"/>
  <c r="D162" i="3"/>
  <c r="C158" i="3"/>
  <c r="D158" i="3"/>
  <c r="C159" i="3"/>
  <c r="C160" i="3"/>
  <c r="C157" i="3"/>
  <c r="D157" i="3"/>
  <c r="C155" i="3"/>
  <c r="D155" i="3"/>
  <c r="C154" i="3"/>
  <c r="C153" i="3"/>
  <c r="C156" i="3"/>
  <c r="D156" i="3"/>
  <c r="C149" i="3"/>
  <c r="D149" i="3"/>
  <c r="C151" i="3"/>
  <c r="C152" i="3"/>
  <c r="C150" i="3"/>
  <c r="D150" i="3"/>
  <c r="C147" i="3"/>
  <c r="D147" i="3"/>
  <c r="C148" i="3"/>
  <c r="C146" i="3"/>
  <c r="C145" i="3"/>
  <c r="D145" i="3"/>
  <c r="C137" i="3"/>
  <c r="D137" i="3"/>
  <c r="C138" i="3"/>
  <c r="C140" i="3"/>
  <c r="C139" i="3"/>
  <c r="D139" i="3"/>
  <c r="C133" i="3"/>
  <c r="D133" i="3"/>
  <c r="C134" i="3"/>
  <c r="C135" i="3"/>
  <c r="C136" i="3"/>
  <c r="D136" i="3"/>
  <c r="C132" i="3"/>
  <c r="D132" i="3"/>
  <c r="C131" i="3"/>
  <c r="C129" i="3"/>
  <c r="C130" i="3"/>
  <c r="D130" i="3"/>
  <c r="C126" i="3"/>
  <c r="D126" i="3"/>
  <c r="C128" i="3"/>
  <c r="C127" i="3"/>
  <c r="C125" i="3"/>
  <c r="D125" i="3"/>
  <c r="C123" i="3"/>
  <c r="D123" i="3"/>
  <c r="C124" i="3"/>
  <c r="C121" i="3"/>
  <c r="C122" i="3"/>
  <c r="D122" i="3"/>
  <c r="C120" i="3"/>
  <c r="D120" i="3"/>
  <c r="C118" i="3"/>
  <c r="C119" i="3"/>
  <c r="C117" i="3"/>
  <c r="D117" i="3"/>
  <c r="C115" i="3"/>
  <c r="D115" i="3"/>
  <c r="C113" i="3"/>
  <c r="C114" i="3"/>
  <c r="C116" i="3"/>
  <c r="D116" i="3"/>
  <c r="C110" i="3"/>
  <c r="D110" i="3"/>
  <c r="C109" i="3"/>
  <c r="C111" i="3"/>
  <c r="C112" i="3"/>
  <c r="D112" i="3"/>
  <c r="C105" i="3"/>
  <c r="D105" i="3"/>
  <c r="C106" i="3"/>
  <c r="C107" i="3"/>
  <c r="C108" i="3"/>
  <c r="D108" i="3"/>
  <c r="C103" i="3"/>
  <c r="D103" i="3"/>
  <c r="C102" i="3"/>
  <c r="C101" i="3"/>
  <c r="C104" i="3"/>
  <c r="D104" i="3"/>
  <c r="C97" i="3"/>
  <c r="D97" i="3"/>
  <c r="C99" i="3"/>
  <c r="C100" i="3"/>
  <c r="C98" i="3"/>
  <c r="D98" i="3"/>
  <c r="C93" i="3"/>
  <c r="D93" i="3"/>
  <c r="C96" i="3"/>
  <c r="C95" i="3"/>
  <c r="C94" i="3"/>
  <c r="D94" i="3"/>
  <c r="C91" i="3"/>
  <c r="D91" i="3"/>
  <c r="C92" i="3"/>
  <c r="C89" i="3"/>
  <c r="C90" i="3"/>
  <c r="D90" i="3"/>
  <c r="C88" i="3"/>
  <c r="D88" i="3"/>
  <c r="C85" i="3"/>
  <c r="C86" i="3"/>
  <c r="C87" i="3"/>
  <c r="D87" i="3"/>
  <c r="C63" i="3"/>
  <c r="C58" i="3"/>
  <c r="C35" i="3"/>
  <c r="C17" i="3"/>
  <c r="C217" i="3"/>
  <c r="D217" i="3"/>
  <c r="C205" i="3"/>
  <c r="D205" i="3"/>
  <c r="C207" i="3"/>
  <c r="D207" i="3"/>
  <c r="C208" i="3"/>
  <c r="D208" i="3"/>
  <c r="C206" i="3"/>
  <c r="D144" i="3"/>
  <c r="D202" i="3"/>
  <c r="D203" i="3"/>
  <c r="D214" i="3"/>
  <c r="D218" i="3"/>
  <c r="D209" i="3"/>
  <c r="D219" i="3"/>
  <c r="D212" i="3"/>
  <c r="D220" i="3"/>
  <c r="D199" i="3"/>
  <c r="D197" i="3"/>
  <c r="D193" i="3"/>
  <c r="D194" i="3"/>
  <c r="D190" i="3"/>
  <c r="D191" i="3"/>
  <c r="D187" i="3"/>
  <c r="D185" i="3"/>
  <c r="D182" i="3"/>
  <c r="D181" i="3"/>
  <c r="D180" i="3"/>
  <c r="D179" i="3"/>
  <c r="D174" i="3"/>
  <c r="D173" i="3"/>
  <c r="D171" i="3"/>
  <c r="D169" i="3"/>
  <c r="D168" i="3"/>
  <c r="D165" i="3"/>
  <c r="D164" i="3"/>
  <c r="D161" i="3"/>
  <c r="D159" i="3"/>
  <c r="D160" i="3"/>
  <c r="D154" i="3"/>
  <c r="D153" i="3"/>
  <c r="D151" i="3"/>
  <c r="D152" i="3"/>
  <c r="D148" i="3"/>
  <c r="D146" i="3"/>
  <c r="D138" i="3"/>
  <c r="D140" i="3"/>
  <c r="D134" i="3"/>
  <c r="D135" i="3"/>
  <c r="D131" i="3"/>
  <c r="D129" i="3"/>
  <c r="D128" i="3"/>
  <c r="D127" i="3"/>
  <c r="D124" i="3"/>
  <c r="D121" i="3"/>
  <c r="D118" i="3"/>
  <c r="D119" i="3"/>
  <c r="D113" i="3"/>
  <c r="D114" i="3"/>
  <c r="D109" i="3"/>
  <c r="D111" i="3"/>
  <c r="D106" i="3"/>
  <c r="D107" i="3"/>
  <c r="D102" i="3"/>
  <c r="D101" i="3"/>
  <c r="D99" i="3"/>
  <c r="D100" i="3"/>
  <c r="D96" i="3"/>
  <c r="D95" i="3"/>
  <c r="D92" i="3"/>
  <c r="D89" i="3"/>
  <c r="D85" i="3"/>
  <c r="D86" i="3"/>
  <c r="D206" i="3"/>
  <c r="B170" i="3"/>
  <c r="A170" i="3"/>
  <c r="B108" i="3"/>
  <c r="B107" i="3"/>
  <c r="B106" i="3"/>
  <c r="A106" i="3"/>
  <c r="A14" i="3"/>
  <c r="B14" i="3"/>
  <c r="A15" i="3"/>
  <c r="B15" i="3"/>
  <c r="A16" i="3"/>
  <c r="B16" i="3"/>
  <c r="A13" i="3"/>
  <c r="B13" i="3"/>
  <c r="A19" i="3"/>
  <c r="B19" i="3"/>
  <c r="A17" i="3"/>
  <c r="B17" i="3"/>
  <c r="A18" i="3"/>
  <c r="B18" i="3"/>
  <c r="A20" i="3"/>
  <c r="B20" i="3"/>
  <c r="A23" i="3"/>
  <c r="B23" i="3"/>
  <c r="A24" i="3"/>
  <c r="B24" i="3"/>
  <c r="A21" i="3"/>
  <c r="B21" i="3"/>
  <c r="A22" i="3"/>
  <c r="B22" i="3"/>
  <c r="A26" i="3"/>
  <c r="B26" i="3"/>
  <c r="A27" i="3"/>
  <c r="B27" i="3"/>
  <c r="A28" i="3"/>
  <c r="B28" i="3"/>
  <c r="A25" i="3"/>
  <c r="B25" i="3"/>
  <c r="A30" i="3"/>
  <c r="B30" i="3"/>
  <c r="A29" i="3"/>
  <c r="B29" i="3"/>
  <c r="A32" i="3"/>
  <c r="B32" i="3"/>
  <c r="A31" i="3"/>
  <c r="B31" i="3"/>
  <c r="A33" i="3"/>
  <c r="B33" i="3"/>
  <c r="A34" i="3"/>
  <c r="B34" i="3"/>
  <c r="A36" i="3"/>
  <c r="B36" i="3"/>
  <c r="A35" i="3"/>
  <c r="B35" i="3"/>
  <c r="A40" i="3"/>
  <c r="B40" i="3"/>
  <c r="A39" i="3"/>
  <c r="B39" i="3"/>
  <c r="A38" i="3"/>
  <c r="B38" i="3"/>
  <c r="A37" i="3"/>
  <c r="B37" i="3"/>
  <c r="A42" i="3"/>
  <c r="B42" i="3"/>
  <c r="A41" i="3"/>
  <c r="B41" i="3"/>
  <c r="A44" i="3"/>
  <c r="B44" i="3"/>
  <c r="A43" i="3"/>
  <c r="B43" i="3"/>
  <c r="A47" i="3"/>
  <c r="B47" i="3"/>
  <c r="A48" i="3"/>
  <c r="B48" i="3"/>
  <c r="A45" i="3"/>
  <c r="B45" i="3"/>
  <c r="A46" i="3"/>
  <c r="B46" i="3"/>
  <c r="A52" i="3"/>
  <c r="B52" i="3"/>
  <c r="A51" i="3"/>
  <c r="B51" i="3"/>
  <c r="A50" i="3"/>
  <c r="B50" i="3"/>
  <c r="A49" i="3"/>
  <c r="B49" i="3"/>
  <c r="A53" i="3"/>
  <c r="B53" i="3"/>
  <c r="A54" i="3"/>
  <c r="B54" i="3"/>
  <c r="A55" i="3"/>
  <c r="B55" i="3"/>
  <c r="A56" i="3"/>
  <c r="B56" i="3"/>
  <c r="A58" i="3"/>
  <c r="B58" i="3"/>
  <c r="A60" i="3"/>
  <c r="B60" i="3"/>
  <c r="A59" i="3"/>
  <c r="B59" i="3"/>
  <c r="A57" i="3"/>
  <c r="B57" i="3"/>
  <c r="A64" i="3"/>
  <c r="B64" i="3"/>
  <c r="A63" i="3"/>
  <c r="B63" i="3"/>
  <c r="A62" i="3"/>
  <c r="B62" i="3"/>
  <c r="A61" i="3"/>
  <c r="B61" i="3"/>
  <c r="A67" i="3"/>
  <c r="B67" i="3"/>
  <c r="A68" i="3"/>
  <c r="B68" i="3"/>
  <c r="A66" i="3"/>
  <c r="B66" i="3"/>
  <c r="A65" i="3"/>
  <c r="B65" i="3"/>
  <c r="A70" i="3"/>
  <c r="B70" i="3"/>
  <c r="A72" i="3"/>
  <c r="B72" i="3"/>
  <c r="A71" i="3"/>
  <c r="B71" i="3"/>
  <c r="A69" i="3"/>
  <c r="B69" i="3"/>
  <c r="A76" i="3"/>
  <c r="B76" i="3"/>
  <c r="A75" i="3"/>
  <c r="B75" i="3"/>
  <c r="A74" i="3"/>
  <c r="B74" i="3"/>
  <c r="A73" i="3"/>
  <c r="B73" i="3"/>
  <c r="A77" i="3"/>
  <c r="B77" i="3"/>
  <c r="A79" i="3"/>
  <c r="B79" i="3"/>
  <c r="A80" i="3"/>
  <c r="B80" i="3"/>
  <c r="A78" i="3"/>
  <c r="B78" i="3"/>
  <c r="A84" i="3"/>
  <c r="B84" i="3"/>
  <c r="A83" i="3"/>
  <c r="B83" i="3"/>
  <c r="A82" i="3"/>
  <c r="B82" i="3"/>
  <c r="A81" i="3"/>
  <c r="B81" i="3"/>
  <c r="A87" i="3"/>
  <c r="B87" i="3"/>
  <c r="A86" i="3"/>
  <c r="B86" i="3"/>
  <c r="A85" i="3"/>
  <c r="B85" i="3"/>
  <c r="A88" i="3"/>
  <c r="B88" i="3"/>
  <c r="A90" i="3"/>
  <c r="B90" i="3"/>
  <c r="A89" i="3"/>
  <c r="B89" i="3"/>
  <c r="A92" i="3"/>
  <c r="B92" i="3"/>
  <c r="A91" i="3"/>
  <c r="B91" i="3"/>
  <c r="A94" i="3"/>
  <c r="B94" i="3"/>
  <c r="A95" i="3"/>
  <c r="B95" i="3"/>
  <c r="A96" i="3"/>
  <c r="B96" i="3"/>
  <c r="A93" i="3"/>
  <c r="B93" i="3"/>
  <c r="A98" i="3"/>
  <c r="B98" i="3"/>
  <c r="A100" i="3"/>
  <c r="B100" i="3"/>
  <c r="A99" i="3"/>
  <c r="B99" i="3"/>
  <c r="A97" i="3"/>
  <c r="B97" i="3"/>
  <c r="A104" i="3"/>
  <c r="B104" i="3"/>
  <c r="A101" i="3"/>
  <c r="B101" i="3"/>
  <c r="A102" i="3"/>
  <c r="B102" i="3"/>
  <c r="A103" i="3"/>
  <c r="B103" i="3"/>
  <c r="A108" i="3"/>
  <c r="A107" i="3"/>
  <c r="A105" i="3"/>
  <c r="B105" i="3"/>
  <c r="A112" i="3"/>
  <c r="B112" i="3"/>
  <c r="A111" i="3"/>
  <c r="B111" i="3"/>
  <c r="A109" i="3"/>
  <c r="B109" i="3"/>
  <c r="A110" i="3"/>
  <c r="B110" i="3"/>
  <c r="A116" i="3"/>
  <c r="B116" i="3"/>
  <c r="A114" i="3"/>
  <c r="B114" i="3"/>
  <c r="A113" i="3"/>
  <c r="B113" i="3"/>
  <c r="A115" i="3"/>
  <c r="B115" i="3"/>
  <c r="A117" i="3"/>
  <c r="B117" i="3"/>
  <c r="A119" i="3"/>
  <c r="B119" i="3"/>
  <c r="A118" i="3"/>
  <c r="B118" i="3"/>
  <c r="A120" i="3"/>
  <c r="B120" i="3"/>
  <c r="A122" i="3"/>
  <c r="B122" i="3"/>
  <c r="A121" i="3"/>
  <c r="B121" i="3"/>
  <c r="A124" i="3"/>
  <c r="B124" i="3"/>
  <c r="A123" i="3"/>
  <c r="B123" i="3"/>
  <c r="A125" i="3"/>
  <c r="B125" i="3"/>
  <c r="A127" i="3"/>
  <c r="B127" i="3"/>
  <c r="A128" i="3"/>
  <c r="B128" i="3"/>
  <c r="A126" i="3"/>
  <c r="B126" i="3"/>
  <c r="A130" i="3"/>
  <c r="B130" i="3"/>
  <c r="A129" i="3"/>
  <c r="B129" i="3"/>
  <c r="A131" i="3"/>
  <c r="B131" i="3"/>
  <c r="A132" i="3"/>
  <c r="B132" i="3"/>
  <c r="A136" i="3"/>
  <c r="B136" i="3"/>
  <c r="A135" i="3"/>
  <c r="B135" i="3"/>
  <c r="A134" i="3"/>
  <c r="B134" i="3"/>
  <c r="A133" i="3"/>
  <c r="B133" i="3"/>
  <c r="A139" i="3"/>
  <c r="B139" i="3"/>
  <c r="A140" i="3"/>
  <c r="B140" i="3"/>
  <c r="A138" i="3"/>
  <c r="B138" i="3"/>
  <c r="A137" i="3"/>
  <c r="B137" i="3"/>
  <c r="A141" i="3"/>
  <c r="B141" i="3"/>
  <c r="A142" i="3"/>
  <c r="B142" i="3"/>
  <c r="A144" i="3"/>
  <c r="B144" i="3"/>
  <c r="A143" i="3"/>
  <c r="B143" i="3"/>
  <c r="A145" i="3"/>
  <c r="B145" i="3"/>
  <c r="A146" i="3"/>
  <c r="B146" i="3"/>
  <c r="A148" i="3"/>
  <c r="B148" i="3"/>
  <c r="A147" i="3"/>
  <c r="B147" i="3"/>
  <c r="A150" i="3"/>
  <c r="B150" i="3"/>
  <c r="A152" i="3"/>
  <c r="B152" i="3"/>
  <c r="A151" i="3"/>
  <c r="B151" i="3"/>
  <c r="A149" i="3"/>
  <c r="B149" i="3"/>
  <c r="A156" i="3"/>
  <c r="B156" i="3"/>
  <c r="A153" i="3"/>
  <c r="B153" i="3"/>
  <c r="A154" i="3"/>
  <c r="B154" i="3"/>
  <c r="A155" i="3"/>
  <c r="B155" i="3"/>
  <c r="A157" i="3"/>
  <c r="B157" i="3"/>
  <c r="A160" i="3"/>
  <c r="B160" i="3"/>
  <c r="A159" i="3"/>
  <c r="B159" i="3"/>
  <c r="A158" i="3"/>
  <c r="B158" i="3"/>
  <c r="A162" i="3"/>
  <c r="B162" i="3"/>
  <c r="A161" i="3"/>
  <c r="B161" i="3"/>
  <c r="A164" i="3"/>
  <c r="B164" i="3"/>
  <c r="A163" i="3"/>
  <c r="B163" i="3"/>
  <c r="A167" i="3"/>
  <c r="B167" i="3"/>
  <c r="A165" i="3"/>
  <c r="B165" i="3"/>
  <c r="A168" i="3"/>
  <c r="B168" i="3"/>
  <c r="A166" i="3"/>
  <c r="B166" i="3"/>
  <c r="A169" i="3"/>
  <c r="B169" i="3"/>
  <c r="A171" i="3"/>
  <c r="B171" i="3"/>
  <c r="A172" i="3"/>
  <c r="B172" i="3"/>
  <c r="A175" i="3"/>
  <c r="B175" i="3"/>
  <c r="A173" i="3"/>
  <c r="B173" i="3"/>
  <c r="A174" i="3"/>
  <c r="B174" i="3"/>
  <c r="A176" i="3"/>
  <c r="B176" i="3"/>
  <c r="A177" i="3"/>
  <c r="B177" i="3"/>
  <c r="A179" i="3"/>
  <c r="B179" i="3"/>
  <c r="A180" i="3"/>
  <c r="B180" i="3"/>
  <c r="A178" i="3"/>
  <c r="B178" i="3"/>
  <c r="A183" i="3"/>
  <c r="B183" i="3"/>
  <c r="A181" i="3"/>
  <c r="B181" i="3"/>
  <c r="A182" i="3"/>
  <c r="B182" i="3"/>
  <c r="A184" i="3"/>
  <c r="B184" i="3"/>
  <c r="A186" i="3"/>
  <c r="B186" i="3"/>
  <c r="A185" i="3"/>
  <c r="B185" i="3"/>
  <c r="A187" i="3"/>
  <c r="B187" i="3"/>
  <c r="A188" i="3"/>
  <c r="B188" i="3"/>
  <c r="A192" i="3"/>
  <c r="B192" i="3"/>
  <c r="A191" i="3"/>
  <c r="B191" i="3"/>
  <c r="A190" i="3"/>
  <c r="B190" i="3"/>
  <c r="A189" i="3"/>
  <c r="B189" i="3"/>
  <c r="A196" i="3"/>
  <c r="B196" i="3"/>
  <c r="A194" i="3"/>
  <c r="B194" i="3"/>
  <c r="A193" i="3"/>
  <c r="B193" i="3"/>
  <c r="A195" i="3"/>
  <c r="B195" i="3"/>
  <c r="A200" i="3"/>
  <c r="B200" i="3"/>
  <c r="A197" i="3"/>
  <c r="B197" i="3"/>
  <c r="A199" i="3"/>
  <c r="B199" i="3"/>
  <c r="A198" i="3"/>
  <c r="B198" i="3"/>
  <c r="A204" i="3"/>
  <c r="B204" i="3"/>
  <c r="A203" i="3"/>
  <c r="B203" i="3"/>
  <c r="A202" i="3"/>
  <c r="B202" i="3"/>
  <c r="A201" i="3"/>
  <c r="B201" i="3"/>
  <c r="A206" i="3"/>
  <c r="B206" i="3"/>
  <c r="A208" i="3"/>
  <c r="B208" i="3"/>
  <c r="A207" i="3"/>
  <c r="B207" i="3"/>
  <c r="A205" i="3"/>
  <c r="B205" i="3"/>
  <c r="A212" i="3"/>
  <c r="B212" i="3"/>
  <c r="A210" i="3"/>
  <c r="B210" i="3"/>
  <c r="A209" i="3"/>
  <c r="B209" i="3"/>
  <c r="A211" i="3"/>
  <c r="B211" i="3"/>
  <c r="A213" i="3"/>
  <c r="B213" i="3"/>
  <c r="A215" i="3"/>
  <c r="B215" i="3"/>
  <c r="A214" i="3"/>
  <c r="B214" i="3"/>
  <c r="B216" i="3"/>
  <c r="A220" i="3"/>
  <c r="B220" i="3"/>
  <c r="A219" i="3"/>
  <c r="B219" i="3"/>
  <c r="A218" i="3"/>
  <c r="B218" i="3"/>
  <c r="A217" i="3"/>
  <c r="B217" i="3"/>
  <c r="A5" i="3"/>
  <c r="B5" i="3"/>
  <c r="A7" i="3"/>
  <c r="B7" i="3"/>
  <c r="A6" i="3"/>
  <c r="B6" i="3"/>
  <c r="A12" i="3"/>
  <c r="B12" i="3"/>
  <c r="A11" i="3"/>
  <c r="B11" i="3"/>
  <c r="A10" i="3"/>
  <c r="B10" i="3"/>
  <c r="A9" i="3"/>
  <c r="B9" i="3"/>
  <c r="B8" i="3"/>
  <c r="A8" i="3"/>
  <c r="B37" i="2"/>
  <c r="C37" i="2"/>
  <c r="B54" i="2"/>
  <c r="C54" i="2"/>
  <c r="B53" i="2"/>
  <c r="B55" i="2"/>
  <c r="B51" i="2"/>
  <c r="C51" i="2"/>
  <c r="B50" i="2"/>
  <c r="C50" i="2"/>
  <c r="B49" i="2"/>
  <c r="B48" i="2"/>
  <c r="B47" i="2"/>
  <c r="C47" i="2"/>
  <c r="B46" i="2"/>
  <c r="C46" i="2"/>
  <c r="B45" i="2"/>
  <c r="B44" i="2"/>
  <c r="B43" i="2"/>
  <c r="C43" i="2"/>
  <c r="B42" i="2"/>
  <c r="C42" i="2"/>
  <c r="B41" i="2"/>
  <c r="B40" i="2"/>
  <c r="B39" i="2"/>
  <c r="C39" i="2"/>
  <c r="B38" i="2"/>
  <c r="C38" i="2"/>
  <c r="B36" i="2"/>
  <c r="B35" i="2"/>
  <c r="B34" i="2"/>
  <c r="C34" i="2"/>
  <c r="B33" i="2"/>
  <c r="C33" i="2"/>
  <c r="B32" i="2"/>
  <c r="B31" i="2"/>
  <c r="B30" i="2"/>
  <c r="C30" i="2"/>
  <c r="B29" i="2"/>
  <c r="C29" i="2"/>
  <c r="B28" i="2"/>
  <c r="B27" i="2"/>
  <c r="B26" i="2"/>
  <c r="C26" i="2"/>
  <c r="B25" i="2"/>
  <c r="C25" i="2"/>
  <c r="B24" i="2"/>
  <c r="B23" i="2"/>
  <c r="B52" i="2"/>
  <c r="C52" i="2"/>
  <c r="C53" i="2"/>
  <c r="C55" i="2"/>
  <c r="C49" i="2"/>
  <c r="C48" i="2"/>
  <c r="C45" i="2"/>
  <c r="C44" i="2"/>
  <c r="C41" i="2"/>
  <c r="C40" i="2"/>
  <c r="C36" i="2"/>
  <c r="C35" i="2"/>
  <c r="C32" i="2"/>
  <c r="C31" i="2"/>
  <c r="C28" i="2"/>
  <c r="C27" i="2"/>
  <c r="C24" i="2"/>
  <c r="C23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C78" i="3"/>
  <c r="C81" i="3"/>
  <c r="C36" i="3"/>
  <c r="C70" i="3"/>
  <c r="C25" i="3"/>
  <c r="C22" i="3"/>
  <c r="C13" i="3"/>
  <c r="C8" i="3"/>
  <c r="C31" i="3"/>
  <c r="C69" i="3"/>
  <c r="C18" i="3"/>
  <c r="C28" i="3"/>
  <c r="C23" i="3"/>
  <c r="C54" i="3"/>
  <c r="C29" i="3"/>
  <c r="C45" i="3"/>
  <c r="C76" i="3"/>
  <c r="C55" i="3"/>
  <c r="C21" i="3"/>
  <c r="C66" i="3"/>
  <c r="C50" i="3"/>
  <c r="B9" i="2"/>
  <c r="C32" i="3"/>
  <c r="C16" i="3"/>
  <c r="C79" i="3"/>
  <c r="C41" i="3"/>
  <c r="C24" i="3"/>
  <c r="B5" i="2"/>
  <c r="B18" i="2"/>
  <c r="C77" i="3"/>
  <c r="C64" i="3"/>
  <c r="B17" i="2"/>
  <c r="B22" i="2"/>
  <c r="B14" i="2"/>
  <c r="B3" i="2"/>
  <c r="B6" i="2"/>
  <c r="B7" i="2"/>
  <c r="B10" i="2"/>
  <c r="B19" i="2"/>
  <c r="B8" i="2"/>
  <c r="B13" i="2"/>
  <c r="B16" i="2"/>
  <c r="B15" i="2"/>
  <c r="B4" i="2"/>
  <c r="B20" i="2"/>
  <c r="B12" i="2"/>
  <c r="C37" i="3"/>
  <c r="C40" i="3"/>
  <c r="D64" i="3"/>
  <c r="D40" i="3"/>
  <c r="D10" i="3"/>
  <c r="D74" i="3"/>
  <c r="D13" i="3"/>
  <c r="D11" i="3"/>
  <c r="D43" i="3"/>
  <c r="D54" i="3"/>
  <c r="D52" i="3"/>
  <c r="B11" i="2"/>
  <c r="D23" i="3"/>
  <c r="D63" i="3"/>
  <c r="D26" i="3"/>
  <c r="D58" i="3"/>
  <c r="D42" i="3"/>
  <c r="D72" i="3"/>
  <c r="D5" i="3"/>
  <c r="D14" i="3"/>
  <c r="D49" i="3"/>
  <c r="D22" i="3"/>
  <c r="D69" i="3"/>
  <c r="D37" i="3"/>
  <c r="D45" i="3"/>
  <c r="D39" i="3"/>
  <c r="D79" i="3"/>
  <c r="D71" i="3"/>
  <c r="D80" i="3"/>
  <c r="D18" i="3"/>
  <c r="D78" i="3"/>
  <c r="D38" i="3"/>
  <c r="D65" i="3"/>
  <c r="D82" i="3"/>
  <c r="D31" i="3"/>
  <c r="D76" i="3"/>
  <c r="D15" i="3"/>
  <c r="D16" i="3"/>
  <c r="D32" i="3"/>
  <c r="D57" i="3"/>
  <c r="D67" i="3"/>
  <c r="D29" i="3"/>
  <c r="D48" i="3"/>
  <c r="D66" i="3"/>
  <c r="D70" i="3"/>
  <c r="D35" i="3"/>
  <c r="D9" i="3"/>
  <c r="D34" i="3"/>
  <c r="D25" i="3"/>
  <c r="D73" i="3"/>
  <c r="D55" i="3"/>
  <c r="D30" i="3"/>
  <c r="D47" i="3"/>
  <c r="D53" i="3"/>
  <c r="D19" i="3"/>
  <c r="D56" i="3"/>
  <c r="D24" i="3"/>
  <c r="D62" i="3"/>
  <c r="D17" i="3"/>
  <c r="D60" i="3"/>
  <c r="D12" i="3"/>
  <c r="D46" i="3"/>
  <c r="D75" i="3"/>
  <c r="D33" i="3"/>
  <c r="D68" i="3"/>
  <c r="D81" i="3"/>
  <c r="D59" i="3"/>
  <c r="D84" i="3"/>
  <c r="D36" i="3"/>
  <c r="D83" i="3"/>
  <c r="D7" i="3"/>
  <c r="D21" i="3"/>
  <c r="D27" i="3"/>
  <c r="D61" i="3"/>
  <c r="D28" i="3"/>
  <c r="D50" i="3"/>
  <c r="D51" i="3"/>
  <c r="D41" i="3"/>
  <c r="D44" i="3"/>
  <c r="D77" i="3"/>
  <c r="D8" i="3"/>
  <c r="D20" i="3"/>
  <c r="D6" i="3"/>
  <c r="C9" i="2"/>
  <c r="C6" i="2"/>
  <c r="C17" i="2"/>
  <c r="C18" i="2"/>
  <c r="C12" i="2"/>
  <c r="C3" i="2"/>
  <c r="C14" i="2"/>
  <c r="C21" i="2"/>
  <c r="C22" i="2"/>
  <c r="C5" i="2"/>
  <c r="C8" i="2"/>
  <c r="C20" i="2"/>
  <c r="C13" i="2"/>
  <c r="C19" i="2"/>
  <c r="C7" i="2"/>
  <c r="C4" i="2"/>
  <c r="C16" i="2"/>
  <c r="C11" i="2"/>
  <c r="C15" i="2"/>
  <c r="C10" i="2"/>
</calcChain>
</file>

<file path=xl/sharedStrings.xml><?xml version="1.0" encoding="utf-8"?>
<sst xmlns="http://schemas.openxmlformats.org/spreadsheetml/2006/main" count="315" uniqueCount="191">
  <si>
    <t>School</t>
  </si>
  <si>
    <t>Contestant Name &amp; Number</t>
  </si>
  <si>
    <t>Individual Scores</t>
  </si>
  <si>
    <t>Individual Rank</t>
  </si>
  <si>
    <t>Team Score</t>
  </si>
  <si>
    <t>Dress Code Penalty -10%</t>
  </si>
  <si>
    <t>Grand Total</t>
  </si>
  <si>
    <t>Team Rank</t>
  </si>
  <si>
    <t>A</t>
  </si>
  <si>
    <t>B</t>
  </si>
  <si>
    <t>C</t>
  </si>
  <si>
    <t>D</t>
  </si>
  <si>
    <t>Southwest Region Forestry Contest - 1996</t>
  </si>
  <si>
    <t>Teams</t>
  </si>
  <si>
    <t>Score</t>
  </si>
  <si>
    <t>Ranking</t>
  </si>
  <si>
    <t xml:space="preserve">              </t>
  </si>
  <si>
    <t>Individual Rankings</t>
  </si>
  <si>
    <t xml:space="preserve">Student </t>
  </si>
  <si>
    <r>
      <t>Multiple Choice Test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- 4 pts. each)</t>
    </r>
  </si>
  <si>
    <r>
      <t>Retail Meat Quality (</t>
    </r>
    <r>
      <rPr>
        <b/>
        <sz val="8"/>
        <rFont val="Arial"/>
        <family val="2"/>
      </rPr>
      <t>Form 2 - 50 pts</t>
    </r>
    <r>
      <rPr>
        <sz val="8"/>
        <rFont val="Arial"/>
        <family val="2"/>
      </rPr>
      <t>)</t>
    </r>
  </si>
  <si>
    <r>
      <t>Retail Meat Quality (</t>
    </r>
    <r>
      <rPr>
        <b/>
        <sz val="8"/>
        <rFont val="Arial"/>
        <family val="2"/>
      </rPr>
      <t>Questions - 50 pts</t>
    </r>
    <r>
      <rPr>
        <sz val="8"/>
        <rFont val="Arial"/>
        <family val="2"/>
      </rPr>
      <t>)</t>
    </r>
  </si>
  <si>
    <r>
      <t>Meat Formulation Problem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points)</t>
    </r>
  </si>
  <si>
    <t>Clinton</t>
  </si>
  <si>
    <t>Corinth Holders</t>
  </si>
  <si>
    <t>East Rutherford</t>
  </si>
  <si>
    <t>Brooklyn Murray</t>
  </si>
  <si>
    <t>Lumberton</t>
  </si>
  <si>
    <t>North Lenoir</t>
  </si>
  <si>
    <t>Smithfield-Selma</t>
  </si>
  <si>
    <t>Wheatmore</t>
  </si>
  <si>
    <t>Cindy Stewart</t>
  </si>
  <si>
    <t>Reggie Jenkins</t>
  </si>
  <si>
    <t>Kristina Brake</t>
  </si>
  <si>
    <t>Kevin Curry</t>
  </si>
  <si>
    <t>Northwest Cabarrus</t>
  </si>
  <si>
    <t>Randleman</t>
  </si>
  <si>
    <t>Rolesville Middle</t>
  </si>
  <si>
    <t>South Johnston</t>
  </si>
  <si>
    <t>Union</t>
  </si>
  <si>
    <t>West Johnston</t>
  </si>
  <si>
    <t>Chad Holloman</t>
  </si>
  <si>
    <t>Zack Roberts</t>
  </si>
  <si>
    <t>Mark Walker</t>
  </si>
  <si>
    <t>Scott Robison</t>
  </si>
  <si>
    <t>Chet Bass</t>
  </si>
  <si>
    <t>Taylor Blake</t>
  </si>
  <si>
    <t>Kayla Morrison</t>
  </si>
  <si>
    <t>Jon Isom</t>
  </si>
  <si>
    <t>Dustin Varner</t>
  </si>
  <si>
    <t>Sam Brown</t>
  </si>
  <si>
    <t>Colby Royal</t>
  </si>
  <si>
    <t>Lydia Strickland</t>
  </si>
  <si>
    <t>Georgianna Jenkins</t>
  </si>
  <si>
    <t>Austin Worley</t>
  </si>
  <si>
    <t>Jenna Alexander</t>
  </si>
  <si>
    <t>Kaylee Schell</t>
  </si>
  <si>
    <t>Austin Stewart</t>
  </si>
  <si>
    <t>Richard Sherman</t>
  </si>
  <si>
    <t xml:space="preserve">  2014 Meats Evaluation</t>
  </si>
  <si>
    <t>Bandys</t>
  </si>
  <si>
    <t>Drew Chandler</t>
  </si>
  <si>
    <t>Laura Pugh</t>
  </si>
  <si>
    <t>Joe Fulbright</t>
  </si>
  <si>
    <t>Josh Helms</t>
  </si>
  <si>
    <t>Coley Sigmon</t>
  </si>
  <si>
    <t>Brevard</t>
  </si>
  <si>
    <t>Amber Keener</t>
  </si>
  <si>
    <t>Andy Von Cannon</t>
  </si>
  <si>
    <t>Fallyn Miller</t>
  </si>
  <si>
    <t>Carver Nichols</t>
  </si>
  <si>
    <t>Jacksie Owen</t>
  </si>
  <si>
    <t>Bunker Hill</t>
  </si>
  <si>
    <t>Breyer Holden</t>
  </si>
  <si>
    <t>Danny Montgomery</t>
  </si>
  <si>
    <t>Bradley Maine</t>
  </si>
  <si>
    <t>Nathan Schronce</t>
  </si>
  <si>
    <t>Joshua Tallent</t>
  </si>
  <si>
    <t>Cleveland</t>
  </si>
  <si>
    <t>Hunter Byrd</t>
  </si>
  <si>
    <t>Brett Capps</t>
  </si>
  <si>
    <t>Katelyn Lowery</t>
  </si>
  <si>
    <t>Columbia</t>
  </si>
  <si>
    <t>Eric Godwin</t>
  </si>
  <si>
    <t>Drew Brickhouse</t>
  </si>
  <si>
    <t>Cameron Elliott</t>
  </si>
  <si>
    <t>John Stanton</t>
  </si>
  <si>
    <t>Heather Kirby</t>
  </si>
  <si>
    <t>Mackenzie Roach</t>
  </si>
  <si>
    <t>Paris Tant</t>
  </si>
  <si>
    <t>Sara Evansek</t>
  </si>
  <si>
    <t>Makayla Harris</t>
  </si>
  <si>
    <t>East Wake</t>
  </si>
  <si>
    <t>Janet Harris</t>
  </si>
  <si>
    <t>Amanda MacGibbon</t>
  </si>
  <si>
    <t>Franklin</t>
  </si>
  <si>
    <t>Nathan Brown</t>
  </si>
  <si>
    <t>Devon Deal</t>
  </si>
  <si>
    <t>Cody Hodgin</t>
  </si>
  <si>
    <t>Noah Stanley</t>
  </si>
  <si>
    <t>Tyler Warman</t>
  </si>
  <si>
    <t>Gray's Creek</t>
  </si>
  <si>
    <t>Amber Cottrell</t>
  </si>
  <si>
    <t>April Pittman</t>
  </si>
  <si>
    <t>Brittanie McMillan</t>
  </si>
  <si>
    <t>Selena Studebaker</t>
  </si>
  <si>
    <t>Heritage</t>
  </si>
  <si>
    <t>Camber Starling</t>
  </si>
  <si>
    <t>Sydney Harris</t>
  </si>
  <si>
    <t>Cody Robinson</t>
  </si>
  <si>
    <t>William Stroud</t>
  </si>
  <si>
    <t>Kayla Allen</t>
  </si>
  <si>
    <t>Kristen Barnes</t>
  </si>
  <si>
    <t>Bobby Bumgarner</t>
  </si>
  <si>
    <t>Jamie Odom</t>
  </si>
  <si>
    <t>Michelle Spence</t>
  </si>
  <si>
    <t>Trevor Baca</t>
  </si>
  <si>
    <t>Northeastern</t>
  </si>
  <si>
    <t>Roberta Manzer</t>
  </si>
  <si>
    <t>Anthony Chappell</t>
  </si>
  <si>
    <t>Kayde Zakrejsek</t>
  </si>
  <si>
    <t>Jenna Hoover</t>
  </si>
  <si>
    <t>Kayla Farmer</t>
  </si>
  <si>
    <t>Hannah Gray</t>
  </si>
  <si>
    <t>Rolesville High School</t>
  </si>
  <si>
    <t>Daniel Beasley</t>
  </si>
  <si>
    <t>Emilee Bullock</t>
  </si>
  <si>
    <t>Ellis Privette</t>
  </si>
  <si>
    <t>Dean Pulley</t>
  </si>
  <si>
    <t>Taylor Easton</t>
  </si>
  <si>
    <t>Robert Robison</t>
  </si>
  <si>
    <t>Joshua Seate</t>
  </si>
  <si>
    <t>Rosewood</t>
  </si>
  <si>
    <t>Logan Merritt</t>
  </si>
  <si>
    <t>Allison Jennings</t>
  </si>
  <si>
    <t>Alana Pipkin</t>
  </si>
  <si>
    <t>Jake Smith</t>
  </si>
  <si>
    <t>Melanie Smith</t>
  </si>
  <si>
    <t>Ross Embler</t>
  </si>
  <si>
    <t>South Iredell</t>
  </si>
  <si>
    <t>Brandy Starnes</t>
  </si>
  <si>
    <t>Katherin Clontz</t>
  </si>
  <si>
    <t>Chris Thomas</t>
  </si>
  <si>
    <t>Cindy Adams</t>
  </si>
  <si>
    <t>Southern Nash</t>
  </si>
  <si>
    <t>Haley Askew</t>
  </si>
  <si>
    <t>Rachel Boykin</t>
  </si>
  <si>
    <t>Casey Strickland</t>
  </si>
  <si>
    <t>Southern Wayne</t>
  </si>
  <si>
    <t>Andrea Sanderson</t>
  </si>
  <si>
    <t>Kelsey Jernigan</t>
  </si>
  <si>
    <t>Lynsey King</t>
  </si>
  <si>
    <t>Wallace Rose-Hill</t>
  </si>
  <si>
    <t>Mark Stampe</t>
  </si>
  <si>
    <t>Nijel Newkirk</t>
  </si>
  <si>
    <t>Justin Denning</t>
  </si>
  <si>
    <t>Tyler Tilson</t>
  </si>
  <si>
    <t>Lauren Barker</t>
  </si>
  <si>
    <t>Alexandria Blanchard</t>
  </si>
  <si>
    <t>Kristine Cheek</t>
  </si>
  <si>
    <t>Corey Sarvis</t>
  </si>
  <si>
    <t>Lehman Stroud</t>
  </si>
  <si>
    <t>Alexander Central</t>
  </si>
  <si>
    <t>Dixie Bentley</t>
  </si>
  <si>
    <t>Savannah Bracken</t>
  </si>
  <si>
    <t>Brandon Sigmon</t>
  </si>
  <si>
    <t>Jada Hawkins</t>
  </si>
  <si>
    <t>Seth Knott</t>
  </si>
  <si>
    <t>Elizabeth Jeans</t>
  </si>
  <si>
    <t>Sloane Yates</t>
  </si>
  <si>
    <t>Nicole Kendzierski</t>
  </si>
  <si>
    <t>Jasmine Bramsey</t>
  </si>
  <si>
    <t>Anne Claire Foreman</t>
  </si>
  <si>
    <t>Keira Rhoden</t>
  </si>
  <si>
    <t>Sarah Kilian</t>
  </si>
  <si>
    <t>Kaila Christian</t>
  </si>
  <si>
    <t>Sammy Smith</t>
  </si>
  <si>
    <t>Cassie Smith</t>
  </si>
  <si>
    <t>Logan Massengill</t>
  </si>
  <si>
    <t>Christina Strickland</t>
  </si>
  <si>
    <t>Aubrianna Bolderas</t>
  </si>
  <si>
    <t>Carter Jones</t>
  </si>
  <si>
    <t>MaKayla Patterson</t>
  </si>
  <si>
    <t>Sarah Ellis</t>
  </si>
  <si>
    <t>Miguel Gunzalez</t>
  </si>
  <si>
    <t>Allison Register</t>
  </si>
  <si>
    <t>Caleb Coward</t>
  </si>
  <si>
    <t>Stratton Rich</t>
  </si>
  <si>
    <t>Paige Tatum</t>
  </si>
  <si>
    <t>Shanna Thrackmorten</t>
  </si>
  <si>
    <r>
      <t>Meat Identification (</t>
    </r>
    <r>
      <rPr>
        <b/>
        <sz val="8"/>
        <rFont val="Arial"/>
        <family val="2"/>
      </rPr>
      <t>200</t>
    </r>
    <r>
      <rPr>
        <sz val="8"/>
        <rFont val="Arial"/>
        <family val="2"/>
      </rPr>
      <t xml:space="preserve"> points - 10 pts. each)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</si>
</sst>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6"/>
      <color indexed="3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292"/>
        <bgColor indexed="64"/>
      </patternFill>
    </fill>
    <fill>
      <patternFill patternType="solid">
        <fgColor rgb="FFFFFC8B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1">
    <xf numFmtId="0" fontId="0" fillId="0" borderId="0" xfId="0"/>
    <xf numFmtId="0" fontId="3" fillId="2" borderId="1" xfId="0" applyFont="1" applyFill="1" applyBorder="1" applyAlignment="1">
      <alignment horizontal="centerContinuous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/>
    <xf numFmtId="0" fontId="0" fillId="0" borderId="0" xfId="0" applyAlignment="1"/>
    <xf numFmtId="0" fontId="0" fillId="2" borderId="2" xfId="0" applyFill="1" applyBorder="1"/>
    <xf numFmtId="0" fontId="1" fillId="3" borderId="2" xfId="0" applyFont="1" applyFill="1" applyBorder="1"/>
    <xf numFmtId="0" fontId="0" fillId="4" borderId="0" xfId="0" applyFill="1"/>
    <xf numFmtId="0" fontId="4" fillId="0" borderId="0" xfId="0" applyFont="1"/>
    <xf numFmtId="0" fontId="6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1" xfId="0" applyFill="1" applyBorder="1"/>
    <xf numFmtId="0" fontId="8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5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6" borderId="9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7" fillId="7" borderId="13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3" xfId="0" applyFont="1" applyFill="1" applyBorder="1"/>
    <xf numFmtId="0" fontId="7" fillId="7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Continuous" wrapText="1"/>
    </xf>
    <xf numFmtId="0" fontId="4" fillId="0" borderId="25" xfId="0" applyFont="1" applyBorder="1" applyAlignment="1">
      <alignment horizontal="centerContinuous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Continuous"/>
    </xf>
    <xf numFmtId="0" fontId="0" fillId="2" borderId="1" xfId="0" applyFill="1" applyBorder="1" applyAlignment="1"/>
    <xf numFmtId="0" fontId="0" fillId="2" borderId="25" xfId="0" applyFill="1" applyBorder="1" applyAlignment="1"/>
    <xf numFmtId="0" fontId="0" fillId="2" borderId="4" xfId="0" applyFill="1" applyBorder="1" applyAlignment="1"/>
    <xf numFmtId="0" fontId="2" fillId="7" borderId="9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2" fillId="6" borderId="9" xfId="0" applyFont="1" applyFill="1" applyBorder="1" applyAlignment="1">
      <alignment horizontal="left"/>
    </xf>
    <xf numFmtId="0" fontId="11" fillId="6" borderId="7" xfId="0" applyFont="1" applyFill="1" applyBorder="1" applyAlignment="1">
      <alignment horizontal="left"/>
    </xf>
    <xf numFmtId="0" fontId="11" fillId="6" borderId="27" xfId="0" applyFont="1" applyFill="1" applyBorder="1" applyAlignment="1">
      <alignment horizontal="left"/>
    </xf>
    <xf numFmtId="0" fontId="11" fillId="0" borderId="27" xfId="0" applyFont="1" applyBorder="1"/>
    <xf numFmtId="0" fontId="11" fillId="6" borderId="15" xfId="0" applyFont="1" applyFill="1" applyBorder="1" applyAlignment="1">
      <alignment horizontal="left"/>
    </xf>
    <xf numFmtId="0" fontId="11" fillId="0" borderId="3" xfId="0" applyFont="1" applyBorder="1" applyAlignment="1">
      <alignment horizontal="centerContinuous" vertical="center" wrapText="1"/>
    </xf>
    <xf numFmtId="0" fontId="11" fillId="0" borderId="28" xfId="0" applyFont="1" applyBorder="1" applyAlignment="1">
      <alignment horizontal="centerContinuous" vertical="center" wrapText="1"/>
    </xf>
    <xf numFmtId="0" fontId="2" fillId="6" borderId="17" xfId="0" applyFont="1" applyFill="1" applyBorder="1" applyAlignment="1">
      <alignment horizontal="left"/>
    </xf>
    <xf numFmtId="0" fontId="2" fillId="0" borderId="7" xfId="0" applyFont="1" applyBorder="1"/>
    <xf numFmtId="0" fontId="11" fillId="0" borderId="7" xfId="0" applyFont="1" applyFill="1" applyBorder="1"/>
    <xf numFmtId="0" fontId="11" fillId="0" borderId="7" xfId="0" applyFont="1" applyBorder="1"/>
    <xf numFmtId="0" fontId="2" fillId="7" borderId="9" xfId="0" applyFont="1" applyFill="1" applyBorder="1"/>
    <xf numFmtId="0" fontId="2" fillId="0" borderId="9" xfId="0" applyFont="1" applyBorder="1"/>
    <xf numFmtId="0" fontId="2" fillId="6" borderId="21" xfId="0" applyFont="1" applyFill="1" applyBorder="1" applyAlignment="1">
      <alignment horizontal="left"/>
    </xf>
    <xf numFmtId="0" fontId="2" fillId="7" borderId="16" xfId="0" applyFont="1" applyFill="1" applyBorder="1"/>
    <xf numFmtId="0" fontId="2" fillId="0" borderId="12" xfId="0" applyFont="1" applyFill="1" applyBorder="1"/>
    <xf numFmtId="0" fontId="2" fillId="7" borderId="11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2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9" borderId="0" xfId="0" applyFont="1" applyFill="1" applyBorder="1"/>
    <xf numFmtId="0" fontId="10" fillId="10" borderId="2" xfId="0" applyFont="1" applyFill="1" applyBorder="1" applyAlignment="1">
      <alignment horizontal="left" wrapText="1"/>
    </xf>
    <xf numFmtId="0" fontId="2" fillId="11" borderId="10" xfId="0" applyFont="1" applyFill="1" applyBorder="1" applyAlignment="1">
      <alignment horizontal="left"/>
    </xf>
    <xf numFmtId="0" fontId="10" fillId="11" borderId="2" xfId="0" applyFont="1" applyFill="1" applyBorder="1" applyAlignment="1">
      <alignment horizontal="left" wrapText="1"/>
    </xf>
    <xf numFmtId="0" fontId="2" fillId="11" borderId="14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7" borderId="10" xfId="0" applyFont="1" applyFill="1" applyBorder="1" applyAlignment="1">
      <alignment horizontal="left"/>
    </xf>
    <xf numFmtId="0" fontId="0" fillId="11" borderId="14" xfId="0" applyFont="1" applyFill="1" applyBorder="1" applyAlignment="1">
      <alignment horizontal="left"/>
    </xf>
    <xf numFmtId="0" fontId="0" fillId="11" borderId="10" xfId="0" applyFont="1" applyFill="1" applyBorder="1" applyAlignment="1">
      <alignment horizontal="left"/>
    </xf>
    <xf numFmtId="0" fontId="0" fillId="6" borderId="17" xfId="0" applyFont="1" applyFill="1" applyBorder="1" applyAlignment="1">
      <alignment horizontal="left"/>
    </xf>
    <xf numFmtId="0" fontId="0" fillId="7" borderId="14" xfId="0" applyFont="1" applyFill="1" applyBorder="1" applyAlignment="1">
      <alignment horizontal="left"/>
    </xf>
    <xf numFmtId="0" fontId="0" fillId="6" borderId="21" xfId="0" applyFont="1" applyFill="1" applyBorder="1" applyAlignment="1">
      <alignment horizontal="left"/>
    </xf>
    <xf numFmtId="0" fontId="0" fillId="7" borderId="8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left"/>
    </xf>
    <xf numFmtId="0" fontId="0" fillId="0" borderId="7" xfId="0" applyFont="1" applyBorder="1"/>
    <xf numFmtId="0" fontId="0" fillId="7" borderId="9" xfId="0" applyFont="1" applyFill="1" applyBorder="1"/>
    <xf numFmtId="0" fontId="0" fillId="0" borderId="9" xfId="0" applyFont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0"/>
  <sheetViews>
    <sheetView tabSelected="1" topLeftCell="A61" zoomScale="125" zoomScaleNormal="125" zoomScaleSheetLayoutView="100" zoomScalePageLayoutView="125" workbookViewId="0">
      <selection activeCell="Q73" sqref="Q73"/>
    </sheetView>
  </sheetViews>
  <sheetFormatPr baseColWidth="10" defaultColWidth="8.83203125" defaultRowHeight="12" x14ac:dyDescent="0"/>
  <cols>
    <col min="1" max="1" width="22.1640625" customWidth="1"/>
    <col min="2" max="2" width="19.5" customWidth="1"/>
    <col min="3" max="3" width="4" customWidth="1"/>
    <col min="4" max="4" width="1.83203125" customWidth="1"/>
    <col min="5" max="5" width="6.83203125" customWidth="1"/>
    <col min="6" max="6" width="6.6640625" customWidth="1"/>
    <col min="7" max="7" width="5.83203125" customWidth="1"/>
    <col min="8" max="8" width="6.5" customWidth="1"/>
    <col min="9" max="10" width="7.5" customWidth="1"/>
    <col min="11" max="11" width="7.1640625" customWidth="1"/>
    <col min="12" max="12" width="6.1640625" customWidth="1"/>
    <col min="13" max="13" width="6.6640625" customWidth="1"/>
    <col min="14" max="14" width="6.1640625" customWidth="1"/>
    <col min="15" max="15" width="7.5" style="10" customWidth="1"/>
  </cols>
  <sheetData>
    <row r="1" spans="1:16" ht="19" thickBot="1">
      <c r="A1" s="16"/>
      <c r="B1" s="16"/>
      <c r="C1" s="17"/>
      <c r="D1" s="17"/>
      <c r="E1" s="18" t="s">
        <v>59</v>
      </c>
      <c r="F1" s="1"/>
      <c r="G1" s="1"/>
      <c r="H1" s="1"/>
      <c r="I1" s="1"/>
      <c r="J1" s="60"/>
      <c r="K1" s="63"/>
      <c r="L1" s="61"/>
      <c r="M1" s="61"/>
      <c r="N1" s="61"/>
      <c r="O1" s="62"/>
    </row>
    <row r="2" spans="1:16" s="2" customFormat="1" ht="66.75" customHeight="1" thickBot="1">
      <c r="A2" s="78" t="s">
        <v>0</v>
      </c>
      <c r="B2" s="79" t="s">
        <v>1</v>
      </c>
      <c r="C2" s="55"/>
      <c r="D2" s="56"/>
      <c r="E2" s="57" t="s">
        <v>19</v>
      </c>
      <c r="F2" s="57" t="s">
        <v>190</v>
      </c>
      <c r="G2" s="57" t="s">
        <v>20</v>
      </c>
      <c r="H2" s="57" t="s">
        <v>21</v>
      </c>
      <c r="I2" s="57" t="s">
        <v>22</v>
      </c>
      <c r="J2" s="58" t="s">
        <v>2</v>
      </c>
      <c r="K2" s="59" t="s">
        <v>3</v>
      </c>
      <c r="L2" s="15" t="s">
        <v>4</v>
      </c>
      <c r="M2" s="15" t="s">
        <v>5</v>
      </c>
      <c r="N2" s="15" t="s">
        <v>6</v>
      </c>
      <c r="O2" s="14" t="s">
        <v>7</v>
      </c>
    </row>
    <row r="3" spans="1:16" s="22" customFormat="1" ht="20" customHeight="1">
      <c r="A3" s="77" t="s">
        <v>162</v>
      </c>
      <c r="B3" s="66" t="s">
        <v>163</v>
      </c>
      <c r="C3" s="20">
        <v>1</v>
      </c>
      <c r="D3" s="20" t="s">
        <v>8</v>
      </c>
      <c r="E3" s="54">
        <v>48</v>
      </c>
      <c r="F3" s="20">
        <v>90</v>
      </c>
      <c r="G3" s="20">
        <v>32</v>
      </c>
      <c r="H3" s="20">
        <v>10</v>
      </c>
      <c r="I3" s="20">
        <v>32</v>
      </c>
      <c r="J3" s="20">
        <f t="shared" ref="J3:J18" si="0">SUM(E3:I3)</f>
        <v>212</v>
      </c>
      <c r="K3" s="20">
        <f>RANK(J3,$J$3:$J$126)</f>
        <v>67</v>
      </c>
      <c r="L3" s="20">
        <f>SUM(J3:J6)-MIN(J3:J6)</f>
        <v>566</v>
      </c>
      <c r="M3" s="20"/>
      <c r="N3" s="20">
        <f>SUM(L3-M3)</f>
        <v>566</v>
      </c>
      <c r="O3" s="49">
        <f>RANK(N3,$N$3:$N$123)</f>
        <v>25</v>
      </c>
      <c r="P3" s="21"/>
    </row>
    <row r="4" spans="1:16" s="22" customFormat="1" ht="20" customHeight="1">
      <c r="A4" s="64"/>
      <c r="B4" s="68" t="s">
        <v>164</v>
      </c>
      <c r="C4" s="23">
        <v>1</v>
      </c>
      <c r="D4" s="23" t="s">
        <v>9</v>
      </c>
      <c r="E4" s="23">
        <v>56</v>
      </c>
      <c r="F4" s="23">
        <v>50</v>
      </c>
      <c r="G4" s="23">
        <v>45</v>
      </c>
      <c r="H4" s="51">
        <v>10</v>
      </c>
      <c r="I4" s="51">
        <v>31</v>
      </c>
      <c r="J4" s="20">
        <f t="shared" si="0"/>
        <v>192</v>
      </c>
      <c r="K4" s="20">
        <f t="shared" ref="K4:K67" si="1">RANK(J4,$J$3:$J$126)</f>
        <v>79</v>
      </c>
      <c r="L4" s="23"/>
      <c r="M4" s="23"/>
      <c r="N4" s="24"/>
      <c r="O4" s="45"/>
      <c r="P4" s="21"/>
    </row>
    <row r="5" spans="1:16" s="22" customFormat="1" ht="20" customHeight="1">
      <c r="A5" s="73"/>
      <c r="B5" s="69"/>
      <c r="C5" s="24">
        <v>1</v>
      </c>
      <c r="D5" s="24" t="s">
        <v>10</v>
      </c>
      <c r="E5" s="25"/>
      <c r="F5" s="24"/>
      <c r="G5" s="24"/>
      <c r="H5" s="20"/>
      <c r="I5" s="20"/>
      <c r="J5" s="20">
        <f t="shared" si="0"/>
        <v>0</v>
      </c>
      <c r="K5" s="20">
        <f t="shared" si="1"/>
        <v>107</v>
      </c>
      <c r="L5" s="24"/>
      <c r="M5" s="24"/>
      <c r="N5" s="24"/>
      <c r="O5" s="46"/>
      <c r="P5" s="21"/>
    </row>
    <row r="6" spans="1:16" s="22" customFormat="1" ht="20" customHeight="1" thickBot="1">
      <c r="A6" s="71"/>
      <c r="B6" s="70" t="s">
        <v>165</v>
      </c>
      <c r="C6" s="26">
        <v>1</v>
      </c>
      <c r="D6" s="26" t="s">
        <v>11</v>
      </c>
      <c r="E6" s="26">
        <v>32</v>
      </c>
      <c r="F6" s="26">
        <v>60</v>
      </c>
      <c r="G6" s="26">
        <v>20</v>
      </c>
      <c r="H6" s="52">
        <v>10</v>
      </c>
      <c r="I6" s="52">
        <v>40</v>
      </c>
      <c r="J6" s="20">
        <f t="shared" si="0"/>
        <v>162</v>
      </c>
      <c r="K6" s="20">
        <f t="shared" si="1"/>
        <v>95</v>
      </c>
      <c r="L6" s="26"/>
      <c r="M6" s="26"/>
      <c r="N6" s="27"/>
      <c r="O6" s="47"/>
      <c r="P6" s="21"/>
    </row>
    <row r="7" spans="1:16" s="29" customFormat="1" ht="20" customHeight="1">
      <c r="A7" s="77" t="s">
        <v>60</v>
      </c>
      <c r="B7" s="66" t="s">
        <v>61</v>
      </c>
      <c r="C7" s="44">
        <v>2</v>
      </c>
      <c r="D7" s="44" t="s">
        <v>8</v>
      </c>
      <c r="E7" s="44">
        <v>36</v>
      </c>
      <c r="F7" s="43">
        <v>70</v>
      </c>
      <c r="G7" s="43">
        <v>32</v>
      </c>
      <c r="H7" s="43">
        <v>20</v>
      </c>
      <c r="I7" s="43">
        <v>30</v>
      </c>
      <c r="J7" s="20">
        <f t="shared" si="0"/>
        <v>188</v>
      </c>
      <c r="K7" s="20">
        <f t="shared" si="1"/>
        <v>81</v>
      </c>
      <c r="L7" s="20">
        <f>SUM(J7:J10)-MIN(J7:J10)</f>
        <v>718</v>
      </c>
      <c r="M7" s="43"/>
      <c r="N7" s="20">
        <f>SUM(L7-M7)</f>
        <v>718</v>
      </c>
      <c r="O7" s="49">
        <f>RANK(N7,$N$3:$N$123)</f>
        <v>16</v>
      </c>
      <c r="P7" s="28"/>
    </row>
    <row r="8" spans="1:16" s="22" customFormat="1" ht="20" customHeight="1">
      <c r="A8" s="64" t="s">
        <v>62</v>
      </c>
      <c r="B8" s="68" t="s">
        <v>63</v>
      </c>
      <c r="C8" s="23">
        <v>2</v>
      </c>
      <c r="D8" s="23" t="s">
        <v>9</v>
      </c>
      <c r="E8" s="23">
        <v>52</v>
      </c>
      <c r="F8" s="23">
        <v>100</v>
      </c>
      <c r="G8" s="23">
        <v>46</v>
      </c>
      <c r="H8" s="51">
        <v>10</v>
      </c>
      <c r="I8" s="51">
        <v>41</v>
      </c>
      <c r="J8" s="20">
        <f t="shared" si="0"/>
        <v>249</v>
      </c>
      <c r="K8" s="20">
        <f t="shared" si="1"/>
        <v>37</v>
      </c>
      <c r="L8" s="23"/>
      <c r="M8" s="23"/>
      <c r="N8" s="24"/>
      <c r="O8" s="45"/>
      <c r="P8" s="21"/>
    </row>
    <row r="9" spans="1:16" s="29" customFormat="1" ht="20" customHeight="1">
      <c r="A9" s="73"/>
      <c r="B9" s="69" t="s">
        <v>64</v>
      </c>
      <c r="C9" s="25">
        <v>2</v>
      </c>
      <c r="D9" s="25" t="s">
        <v>10</v>
      </c>
      <c r="E9" s="25">
        <v>48</v>
      </c>
      <c r="F9" s="24">
        <v>80</v>
      </c>
      <c r="G9" s="24">
        <v>47</v>
      </c>
      <c r="H9" s="20">
        <v>10</v>
      </c>
      <c r="I9" s="20">
        <v>50</v>
      </c>
      <c r="J9" s="20">
        <f t="shared" si="0"/>
        <v>235</v>
      </c>
      <c r="K9" s="20">
        <f t="shared" si="1"/>
        <v>49</v>
      </c>
      <c r="L9" s="24"/>
      <c r="M9" s="24"/>
      <c r="N9" s="24"/>
      <c r="O9" s="48"/>
      <c r="P9" s="28"/>
    </row>
    <row r="10" spans="1:16" s="22" customFormat="1" ht="20" customHeight="1" thickBot="1">
      <c r="A10" s="71"/>
      <c r="B10" s="70" t="s">
        <v>65</v>
      </c>
      <c r="C10" s="26">
        <v>2</v>
      </c>
      <c r="D10" s="26" t="s">
        <v>11</v>
      </c>
      <c r="E10" s="26">
        <v>64</v>
      </c>
      <c r="F10" s="26">
        <v>80</v>
      </c>
      <c r="G10" s="26">
        <v>50</v>
      </c>
      <c r="H10" s="52">
        <v>10</v>
      </c>
      <c r="I10" s="52">
        <v>30</v>
      </c>
      <c r="J10" s="20">
        <f t="shared" si="0"/>
        <v>234</v>
      </c>
      <c r="K10" s="20">
        <f t="shared" si="1"/>
        <v>51</v>
      </c>
      <c r="L10" s="26"/>
      <c r="M10" s="26"/>
      <c r="N10" s="27"/>
      <c r="O10" s="47"/>
      <c r="P10" s="21"/>
    </row>
    <row r="11" spans="1:16" s="29" customFormat="1" ht="20" customHeight="1">
      <c r="A11" s="74" t="s">
        <v>66</v>
      </c>
      <c r="B11" s="92" t="s">
        <v>67</v>
      </c>
      <c r="C11" s="44">
        <v>3</v>
      </c>
      <c r="D11" s="44" t="s">
        <v>8</v>
      </c>
      <c r="E11" s="44">
        <v>60</v>
      </c>
      <c r="F11" s="43">
        <v>110</v>
      </c>
      <c r="G11" s="43">
        <v>37</v>
      </c>
      <c r="H11" s="43">
        <v>10</v>
      </c>
      <c r="I11" s="43">
        <v>85</v>
      </c>
      <c r="J11" s="20">
        <f t="shared" si="0"/>
        <v>302</v>
      </c>
      <c r="K11" s="20">
        <f t="shared" si="1"/>
        <v>18</v>
      </c>
      <c r="L11" s="20">
        <f>SUM(J11:J14)-MIN(J11:J14)</f>
        <v>929</v>
      </c>
      <c r="M11" s="43"/>
      <c r="N11" s="20">
        <f>SUM(L11-M11)</f>
        <v>929</v>
      </c>
      <c r="O11" s="49">
        <f>RANK(N11,$N$3:$N$123)</f>
        <v>4</v>
      </c>
      <c r="P11" s="28"/>
    </row>
    <row r="12" spans="1:16" s="22" customFormat="1" ht="20" customHeight="1">
      <c r="A12" s="64" t="s">
        <v>68</v>
      </c>
      <c r="B12" s="68" t="s">
        <v>69</v>
      </c>
      <c r="C12" s="23">
        <v>3</v>
      </c>
      <c r="D12" s="23" t="s">
        <v>9</v>
      </c>
      <c r="E12" s="23">
        <v>44</v>
      </c>
      <c r="F12" s="23">
        <v>120</v>
      </c>
      <c r="G12" s="23">
        <v>32</v>
      </c>
      <c r="H12" s="23">
        <v>30</v>
      </c>
      <c r="I12" s="51">
        <v>64</v>
      </c>
      <c r="J12" s="20">
        <f t="shared" si="0"/>
        <v>290</v>
      </c>
      <c r="K12" s="20">
        <f t="shared" si="1"/>
        <v>21</v>
      </c>
      <c r="L12" s="23"/>
      <c r="M12" s="23"/>
      <c r="N12" s="24"/>
      <c r="O12" s="45"/>
      <c r="P12" s="21"/>
    </row>
    <row r="13" spans="1:16" s="22" customFormat="1" ht="20" customHeight="1">
      <c r="A13" s="73"/>
      <c r="B13" s="69" t="s">
        <v>70</v>
      </c>
      <c r="C13" s="25">
        <v>3</v>
      </c>
      <c r="D13" s="67" t="s">
        <v>10</v>
      </c>
      <c r="E13" s="25">
        <v>60</v>
      </c>
      <c r="F13" s="24">
        <v>170</v>
      </c>
      <c r="G13" s="24">
        <v>45</v>
      </c>
      <c r="H13" s="20">
        <v>10</v>
      </c>
      <c r="I13" s="20">
        <v>52</v>
      </c>
      <c r="J13" s="20">
        <f t="shared" si="0"/>
        <v>337</v>
      </c>
      <c r="K13" s="20">
        <f t="shared" si="1"/>
        <v>10</v>
      </c>
      <c r="L13" s="24"/>
      <c r="M13" s="24"/>
      <c r="N13" s="24"/>
      <c r="O13" s="48"/>
      <c r="P13" s="21"/>
    </row>
    <row r="14" spans="1:16" s="22" customFormat="1" ht="20" customHeight="1" thickBot="1">
      <c r="A14" s="37"/>
      <c r="B14" s="70" t="s">
        <v>71</v>
      </c>
      <c r="C14" s="26">
        <v>3</v>
      </c>
      <c r="D14" s="26" t="s">
        <v>11</v>
      </c>
      <c r="E14" s="26">
        <v>56</v>
      </c>
      <c r="F14" s="26">
        <v>110</v>
      </c>
      <c r="G14" s="26">
        <v>45</v>
      </c>
      <c r="H14" s="52">
        <v>10</v>
      </c>
      <c r="I14" s="52">
        <v>30</v>
      </c>
      <c r="J14" s="20">
        <f t="shared" si="0"/>
        <v>251</v>
      </c>
      <c r="K14" s="20">
        <f t="shared" si="1"/>
        <v>35</v>
      </c>
      <c r="L14" s="26"/>
      <c r="M14" s="26"/>
      <c r="N14" s="27"/>
      <c r="O14" s="47"/>
      <c r="P14" s="21"/>
    </row>
    <row r="15" spans="1:16" s="29" customFormat="1" ht="20" customHeight="1">
      <c r="A15" s="74" t="s">
        <v>72</v>
      </c>
      <c r="B15" s="80" t="s">
        <v>73</v>
      </c>
      <c r="C15" s="44">
        <v>4</v>
      </c>
      <c r="D15" s="44" t="s">
        <v>8</v>
      </c>
      <c r="E15" s="44">
        <v>68</v>
      </c>
      <c r="F15" s="43">
        <v>40</v>
      </c>
      <c r="G15" s="43">
        <v>36</v>
      </c>
      <c r="H15" s="43">
        <v>30</v>
      </c>
      <c r="I15" s="43">
        <v>71</v>
      </c>
      <c r="J15" s="20">
        <f t="shared" si="0"/>
        <v>245</v>
      </c>
      <c r="K15" s="20">
        <f t="shared" si="1"/>
        <v>40</v>
      </c>
      <c r="L15" s="20">
        <f>SUM(J15:J18)-MIN(J15:J18)</f>
        <v>747</v>
      </c>
      <c r="M15" s="43"/>
      <c r="N15" s="20">
        <f>SUM(L15-M15)</f>
        <v>747</v>
      </c>
      <c r="O15" s="49">
        <f>RANK(N15,$N$3:$N$123)</f>
        <v>11</v>
      </c>
      <c r="P15" s="28"/>
    </row>
    <row r="16" spans="1:16" s="22" customFormat="1" ht="20" customHeight="1">
      <c r="A16" s="97" t="s">
        <v>74</v>
      </c>
      <c r="B16" s="94" t="s">
        <v>75</v>
      </c>
      <c r="C16" s="23">
        <v>4</v>
      </c>
      <c r="D16" s="23" t="s">
        <v>9</v>
      </c>
      <c r="E16" s="23">
        <v>60</v>
      </c>
      <c r="F16" s="23">
        <v>120</v>
      </c>
      <c r="G16" s="23">
        <v>15</v>
      </c>
      <c r="H16" s="51">
        <v>20</v>
      </c>
      <c r="I16" s="51">
        <v>75</v>
      </c>
      <c r="J16" s="20">
        <f t="shared" si="0"/>
        <v>290</v>
      </c>
      <c r="K16" s="20">
        <f t="shared" si="1"/>
        <v>21</v>
      </c>
      <c r="L16" s="23"/>
      <c r="M16" s="23"/>
      <c r="N16" s="24"/>
      <c r="O16" s="45"/>
      <c r="P16" s="21"/>
    </row>
    <row r="17" spans="1:16" s="29" customFormat="1" ht="20" customHeight="1">
      <c r="A17" s="72"/>
      <c r="B17" s="93" t="s">
        <v>76</v>
      </c>
      <c r="C17" s="25">
        <v>4</v>
      </c>
      <c r="D17" s="25" t="s">
        <v>10</v>
      </c>
      <c r="E17" s="25">
        <v>44</v>
      </c>
      <c r="F17" s="24">
        <v>70</v>
      </c>
      <c r="G17" s="24">
        <v>45</v>
      </c>
      <c r="H17" s="20">
        <v>20</v>
      </c>
      <c r="I17" s="20">
        <v>33</v>
      </c>
      <c r="J17" s="20">
        <f t="shared" si="0"/>
        <v>212</v>
      </c>
      <c r="K17" s="20">
        <f t="shared" si="1"/>
        <v>67</v>
      </c>
      <c r="L17" s="24"/>
      <c r="M17" s="24"/>
      <c r="N17" s="24"/>
      <c r="O17" s="48"/>
      <c r="P17" s="28"/>
    </row>
    <row r="18" spans="1:16" s="22" customFormat="1" ht="20" customHeight="1" thickBot="1">
      <c r="A18" s="95"/>
      <c r="B18" s="96" t="s">
        <v>77</v>
      </c>
      <c r="C18" s="26">
        <v>4</v>
      </c>
      <c r="D18" s="26" t="s">
        <v>11</v>
      </c>
      <c r="E18" s="26">
        <v>52</v>
      </c>
      <c r="F18" s="26">
        <v>60</v>
      </c>
      <c r="G18" s="26">
        <v>36</v>
      </c>
      <c r="H18" s="52">
        <v>0</v>
      </c>
      <c r="I18" s="52">
        <v>30</v>
      </c>
      <c r="J18" s="20">
        <f t="shared" si="0"/>
        <v>178</v>
      </c>
      <c r="K18" s="20">
        <f t="shared" si="1"/>
        <v>87</v>
      </c>
      <c r="L18" s="26"/>
      <c r="M18" s="26"/>
      <c r="N18" s="27"/>
      <c r="O18" s="47"/>
      <c r="P18" s="21"/>
    </row>
    <row r="19" spans="1:16" s="29" customFormat="1" ht="20" customHeight="1">
      <c r="A19" s="74" t="s">
        <v>78</v>
      </c>
      <c r="B19" s="80" t="s">
        <v>79</v>
      </c>
      <c r="C19" s="44">
        <v>5</v>
      </c>
      <c r="D19" s="44" t="s">
        <v>8</v>
      </c>
      <c r="E19" s="44">
        <v>36</v>
      </c>
      <c r="F19" s="43">
        <v>80</v>
      </c>
      <c r="G19" s="43">
        <v>21</v>
      </c>
      <c r="H19" s="43">
        <v>10</v>
      </c>
      <c r="I19" s="43">
        <v>60</v>
      </c>
      <c r="J19" s="20">
        <f t="shared" ref="J19:J26" si="2">SUM(E19:I19)</f>
        <v>207</v>
      </c>
      <c r="K19" s="20">
        <f t="shared" si="1"/>
        <v>72</v>
      </c>
      <c r="L19" s="20">
        <f>SUM(J19:J22)-MIN(J19:J22)</f>
        <v>651</v>
      </c>
      <c r="M19" s="43"/>
      <c r="N19" s="20">
        <f>SUM(L19-M19)</f>
        <v>651</v>
      </c>
      <c r="O19" s="49">
        <f>RANK(N19,$N$3:$N$123)</f>
        <v>19</v>
      </c>
      <c r="P19" s="28"/>
    </row>
    <row r="20" spans="1:16" s="22" customFormat="1" ht="20" customHeight="1">
      <c r="A20" s="65" t="s">
        <v>80</v>
      </c>
      <c r="B20" s="100" t="s">
        <v>167</v>
      </c>
      <c r="C20" s="23">
        <v>5</v>
      </c>
      <c r="D20" s="23" t="s">
        <v>9</v>
      </c>
      <c r="E20" s="23">
        <v>36</v>
      </c>
      <c r="F20" s="23">
        <v>80</v>
      </c>
      <c r="G20" s="23">
        <v>20</v>
      </c>
      <c r="H20" s="23">
        <v>10</v>
      </c>
      <c r="I20" s="51">
        <v>60</v>
      </c>
      <c r="J20" s="20">
        <f t="shared" si="2"/>
        <v>206</v>
      </c>
      <c r="K20" s="20">
        <f t="shared" si="1"/>
        <v>73</v>
      </c>
      <c r="L20" s="23"/>
      <c r="M20" s="23"/>
      <c r="N20" s="24"/>
      <c r="O20" s="45"/>
      <c r="P20" s="21"/>
    </row>
    <row r="21" spans="1:16" s="29" customFormat="1" ht="20" customHeight="1">
      <c r="A21" s="73"/>
      <c r="B21" s="69" t="s">
        <v>81</v>
      </c>
      <c r="C21" s="25">
        <v>5</v>
      </c>
      <c r="D21" s="67" t="s">
        <v>10</v>
      </c>
      <c r="E21" s="25">
        <v>52</v>
      </c>
      <c r="F21" s="24">
        <v>100</v>
      </c>
      <c r="G21" s="24">
        <v>36</v>
      </c>
      <c r="H21" s="20">
        <v>10</v>
      </c>
      <c r="I21" s="20">
        <v>40</v>
      </c>
      <c r="J21" s="20">
        <f t="shared" si="2"/>
        <v>238</v>
      </c>
      <c r="K21" s="20">
        <f t="shared" si="1"/>
        <v>47</v>
      </c>
      <c r="L21" s="24"/>
      <c r="M21" s="24"/>
      <c r="N21" s="24"/>
      <c r="O21" s="48"/>
      <c r="P21" s="28"/>
    </row>
    <row r="22" spans="1:16" s="22" customFormat="1" ht="20" customHeight="1" thickBot="1">
      <c r="A22" s="23"/>
      <c r="B22" s="101" t="s">
        <v>168</v>
      </c>
      <c r="C22" s="26">
        <v>5</v>
      </c>
      <c r="D22" s="26" t="s">
        <v>11</v>
      </c>
      <c r="E22" s="26">
        <v>28</v>
      </c>
      <c r="F22" s="26">
        <v>110</v>
      </c>
      <c r="G22" s="26">
        <v>30</v>
      </c>
      <c r="H22" s="52">
        <v>20</v>
      </c>
      <c r="I22" s="52">
        <v>10</v>
      </c>
      <c r="J22" s="20">
        <f t="shared" si="2"/>
        <v>198</v>
      </c>
      <c r="K22" s="20">
        <f t="shared" si="1"/>
        <v>76</v>
      </c>
      <c r="L22" s="26"/>
      <c r="M22" s="26"/>
      <c r="N22" s="27"/>
      <c r="O22" s="47"/>
      <c r="P22" s="21"/>
    </row>
    <row r="23" spans="1:16" s="29" customFormat="1" ht="19.5" customHeight="1">
      <c r="A23" s="74" t="s">
        <v>23</v>
      </c>
      <c r="B23" s="80"/>
      <c r="C23" s="44">
        <v>6</v>
      </c>
      <c r="D23" s="44" t="s">
        <v>8</v>
      </c>
      <c r="E23" s="44"/>
      <c r="F23" s="43"/>
      <c r="G23" s="43"/>
      <c r="H23" s="43"/>
      <c r="I23" s="43"/>
      <c r="J23" s="20">
        <f t="shared" si="2"/>
        <v>0</v>
      </c>
      <c r="K23" s="20">
        <f t="shared" si="1"/>
        <v>107</v>
      </c>
      <c r="L23" s="20">
        <f>SUM(J23:J26)-MIN(J23:J26)</f>
        <v>731</v>
      </c>
      <c r="M23" s="43"/>
      <c r="N23" s="20">
        <f>SUM(L23-M23)</f>
        <v>731</v>
      </c>
      <c r="O23" s="49">
        <f>RANK(N23,$N$3:$N$123)</f>
        <v>13</v>
      </c>
      <c r="P23" s="28"/>
    </row>
    <row r="24" spans="1:16" s="22" customFormat="1" ht="20" customHeight="1">
      <c r="A24" s="97" t="s">
        <v>161</v>
      </c>
      <c r="B24" s="94" t="s">
        <v>51</v>
      </c>
      <c r="C24" s="23">
        <v>6</v>
      </c>
      <c r="D24" s="23" t="s">
        <v>9</v>
      </c>
      <c r="E24" s="23">
        <v>52</v>
      </c>
      <c r="F24" s="23">
        <v>110</v>
      </c>
      <c r="G24" s="23">
        <v>50</v>
      </c>
      <c r="H24" s="51">
        <v>20</v>
      </c>
      <c r="I24" s="51">
        <v>74</v>
      </c>
      <c r="J24" s="20">
        <f t="shared" si="2"/>
        <v>306</v>
      </c>
      <c r="K24" s="20">
        <f t="shared" si="1"/>
        <v>17</v>
      </c>
      <c r="L24" s="23"/>
      <c r="M24" s="23"/>
      <c r="N24" s="24"/>
      <c r="O24" s="45"/>
      <c r="P24" s="21"/>
    </row>
    <row r="25" spans="1:16" s="29" customFormat="1" ht="20" customHeight="1">
      <c r="A25" s="72"/>
      <c r="B25" s="93" t="s">
        <v>52</v>
      </c>
      <c r="C25" s="25">
        <v>6</v>
      </c>
      <c r="D25" s="25" t="s">
        <v>10</v>
      </c>
      <c r="E25" s="25">
        <v>24</v>
      </c>
      <c r="F25" s="24">
        <v>100</v>
      </c>
      <c r="G25" s="24">
        <v>47</v>
      </c>
      <c r="H25" s="20">
        <v>20</v>
      </c>
      <c r="I25" s="20">
        <v>71</v>
      </c>
      <c r="J25" s="20">
        <f t="shared" si="2"/>
        <v>262</v>
      </c>
      <c r="K25" s="20">
        <f t="shared" si="1"/>
        <v>31</v>
      </c>
      <c r="L25" s="24"/>
      <c r="M25" s="24"/>
      <c r="N25" s="24"/>
      <c r="O25" s="48"/>
      <c r="P25" s="28"/>
    </row>
    <row r="26" spans="1:16" s="22" customFormat="1" ht="20" customHeight="1" thickBot="1">
      <c r="A26" s="95"/>
      <c r="B26" s="102" t="s">
        <v>188</v>
      </c>
      <c r="C26" s="26">
        <v>6</v>
      </c>
      <c r="D26" s="26" t="s">
        <v>11</v>
      </c>
      <c r="E26" s="26">
        <v>36</v>
      </c>
      <c r="F26" s="26">
        <v>60</v>
      </c>
      <c r="G26" s="26">
        <v>36</v>
      </c>
      <c r="H26" s="52">
        <v>10</v>
      </c>
      <c r="I26" s="52">
        <v>21</v>
      </c>
      <c r="J26" s="20">
        <f t="shared" si="2"/>
        <v>163</v>
      </c>
      <c r="K26" s="20">
        <f t="shared" si="1"/>
        <v>94</v>
      </c>
      <c r="L26" s="26"/>
      <c r="M26" s="26"/>
      <c r="N26" s="27"/>
      <c r="O26" s="47"/>
      <c r="P26" s="21"/>
    </row>
    <row r="27" spans="1:16" s="29" customFormat="1" ht="20" customHeight="1">
      <c r="A27" s="74" t="s">
        <v>82</v>
      </c>
      <c r="B27" s="80"/>
      <c r="C27" s="44">
        <v>7</v>
      </c>
      <c r="D27" s="44" t="s">
        <v>8</v>
      </c>
      <c r="E27" s="44"/>
      <c r="F27" s="43"/>
      <c r="G27" s="43"/>
      <c r="H27" s="43"/>
      <c r="I27" s="43"/>
      <c r="J27" s="20">
        <f t="shared" ref="J27:J30" si="3">SUM(E27:I27)</f>
        <v>0</v>
      </c>
      <c r="K27" s="20">
        <f t="shared" si="1"/>
        <v>107</v>
      </c>
      <c r="L27" s="20">
        <f>SUM(J27:J30)-MIN(J27:J30)</f>
        <v>541</v>
      </c>
      <c r="M27" s="43"/>
      <c r="N27" s="20">
        <f>SUM(L27-M27)</f>
        <v>541</v>
      </c>
      <c r="O27" s="49">
        <f>RANK(N27,$N$3:$N$123)</f>
        <v>26</v>
      </c>
      <c r="P27" s="28"/>
    </row>
    <row r="28" spans="1:16" s="22" customFormat="1" ht="20" customHeight="1">
      <c r="A28" s="65" t="s">
        <v>83</v>
      </c>
      <c r="B28" s="68" t="s">
        <v>84</v>
      </c>
      <c r="C28" s="23">
        <v>7</v>
      </c>
      <c r="D28" s="23" t="s">
        <v>9</v>
      </c>
      <c r="E28" s="23">
        <v>24</v>
      </c>
      <c r="F28" s="23">
        <v>10</v>
      </c>
      <c r="G28" s="23">
        <v>50</v>
      </c>
      <c r="H28" s="51">
        <v>0</v>
      </c>
      <c r="I28" s="51">
        <v>40</v>
      </c>
      <c r="J28" s="20">
        <f t="shared" si="3"/>
        <v>124</v>
      </c>
      <c r="K28" s="20">
        <f t="shared" si="1"/>
        <v>105</v>
      </c>
      <c r="L28" s="23"/>
      <c r="M28" s="23"/>
      <c r="N28" s="24"/>
      <c r="O28" s="45"/>
      <c r="P28" s="21"/>
    </row>
    <row r="29" spans="1:16" s="29" customFormat="1" ht="20" customHeight="1">
      <c r="A29" s="73"/>
      <c r="B29" s="69" t="s">
        <v>85</v>
      </c>
      <c r="C29" s="25">
        <v>7</v>
      </c>
      <c r="D29" s="25" t="s">
        <v>10</v>
      </c>
      <c r="E29" s="25">
        <v>28</v>
      </c>
      <c r="F29" s="24">
        <v>50</v>
      </c>
      <c r="G29" s="24">
        <v>45</v>
      </c>
      <c r="H29" s="20">
        <v>10</v>
      </c>
      <c r="I29" s="20">
        <v>20</v>
      </c>
      <c r="J29" s="20">
        <f t="shared" si="3"/>
        <v>153</v>
      </c>
      <c r="K29" s="20">
        <f t="shared" si="1"/>
        <v>99</v>
      </c>
      <c r="L29" s="24"/>
      <c r="M29" s="24"/>
      <c r="N29" s="24"/>
      <c r="O29" s="48"/>
      <c r="P29" s="28"/>
    </row>
    <row r="30" spans="1:16" s="22" customFormat="1" ht="20" customHeight="1" thickBot="1">
      <c r="A30" s="23"/>
      <c r="B30" s="98" t="s">
        <v>86</v>
      </c>
      <c r="C30" s="26">
        <v>7</v>
      </c>
      <c r="D30" s="26" t="s">
        <v>11</v>
      </c>
      <c r="E30" s="26">
        <v>52</v>
      </c>
      <c r="F30" s="26">
        <v>130</v>
      </c>
      <c r="G30" s="26">
        <v>32</v>
      </c>
      <c r="H30" s="52">
        <v>0</v>
      </c>
      <c r="I30" s="52">
        <v>50</v>
      </c>
      <c r="J30" s="20">
        <f t="shared" si="3"/>
        <v>264</v>
      </c>
      <c r="K30" s="20">
        <f t="shared" si="1"/>
        <v>30</v>
      </c>
      <c r="L30" s="26"/>
      <c r="M30" s="26"/>
      <c r="N30" s="27"/>
      <c r="O30" s="47"/>
      <c r="P30" s="21"/>
    </row>
    <row r="31" spans="1:16" s="29" customFormat="1" ht="20" customHeight="1" thickBot="1">
      <c r="A31" s="74" t="s">
        <v>24</v>
      </c>
      <c r="B31" s="103" t="s">
        <v>169</v>
      </c>
      <c r="C31" s="44">
        <v>8</v>
      </c>
      <c r="D31" s="44" t="s">
        <v>8</v>
      </c>
      <c r="E31" s="44">
        <v>44</v>
      </c>
      <c r="F31" s="43">
        <v>90</v>
      </c>
      <c r="G31" s="43">
        <v>36</v>
      </c>
      <c r="H31" s="43">
        <v>0</v>
      </c>
      <c r="I31" s="43">
        <v>52</v>
      </c>
      <c r="J31" s="43">
        <f>SUM(E31:I31)</f>
        <v>222</v>
      </c>
      <c r="K31" s="20">
        <f t="shared" si="1"/>
        <v>63</v>
      </c>
      <c r="L31" s="20">
        <f>SUM(J31:J34)-MIN(J31:J34)</f>
        <v>804</v>
      </c>
      <c r="M31" s="43"/>
      <c r="N31" s="20">
        <f>SUM(L31-M31)</f>
        <v>804</v>
      </c>
      <c r="O31" s="49">
        <f>RANK(N31,$N$3:$N$123)</f>
        <v>7</v>
      </c>
      <c r="P31" s="28"/>
    </row>
    <row r="32" spans="1:16" s="22" customFormat="1" ht="20" customHeight="1" thickBot="1">
      <c r="A32" s="65" t="s">
        <v>41</v>
      </c>
      <c r="B32" s="68" t="s">
        <v>87</v>
      </c>
      <c r="C32" s="23">
        <v>8</v>
      </c>
      <c r="D32" s="23" t="s">
        <v>9</v>
      </c>
      <c r="E32" s="23">
        <v>52</v>
      </c>
      <c r="F32" s="23">
        <v>100</v>
      </c>
      <c r="G32" s="23">
        <v>45</v>
      </c>
      <c r="H32" s="51">
        <v>10</v>
      </c>
      <c r="I32" s="51">
        <v>21</v>
      </c>
      <c r="J32" s="43">
        <f t="shared" ref="J32:J34" si="4">SUM(E32:I32)</f>
        <v>228</v>
      </c>
      <c r="K32" s="20">
        <f t="shared" si="1"/>
        <v>57</v>
      </c>
      <c r="L32" s="23"/>
      <c r="M32" s="23"/>
      <c r="N32" s="24"/>
      <c r="O32" s="45"/>
      <c r="P32" s="21"/>
    </row>
    <row r="33" spans="1:16" s="29" customFormat="1" ht="20" customHeight="1" thickBot="1">
      <c r="A33" s="73"/>
      <c r="B33" s="69" t="s">
        <v>88</v>
      </c>
      <c r="C33" s="25">
        <v>8</v>
      </c>
      <c r="D33" s="25" t="s">
        <v>10</v>
      </c>
      <c r="E33" s="25">
        <v>52</v>
      </c>
      <c r="F33" s="24">
        <v>160</v>
      </c>
      <c r="G33" s="24">
        <v>45</v>
      </c>
      <c r="H33" s="20">
        <v>20</v>
      </c>
      <c r="I33" s="20">
        <v>77</v>
      </c>
      <c r="J33" s="43">
        <f t="shared" si="4"/>
        <v>354</v>
      </c>
      <c r="K33" s="20">
        <f t="shared" si="1"/>
        <v>5</v>
      </c>
      <c r="L33" s="24"/>
      <c r="M33" s="24"/>
      <c r="N33" s="24"/>
      <c r="O33" s="48"/>
      <c r="P33" s="28"/>
    </row>
    <row r="34" spans="1:16" s="22" customFormat="1" ht="20" customHeight="1" thickBot="1">
      <c r="A34" s="23"/>
      <c r="B34" s="98" t="s">
        <v>89</v>
      </c>
      <c r="C34" s="26">
        <v>8</v>
      </c>
      <c r="D34" s="26" t="s">
        <v>11</v>
      </c>
      <c r="E34" s="26">
        <v>32</v>
      </c>
      <c r="F34" s="26">
        <v>100</v>
      </c>
      <c r="G34" s="26">
        <v>21</v>
      </c>
      <c r="H34" s="52">
        <v>10</v>
      </c>
      <c r="I34" s="52">
        <v>51</v>
      </c>
      <c r="J34" s="43">
        <f t="shared" si="4"/>
        <v>214</v>
      </c>
      <c r="K34" s="20">
        <f t="shared" si="1"/>
        <v>66</v>
      </c>
      <c r="L34" s="26"/>
      <c r="M34" s="26"/>
      <c r="N34" s="27"/>
      <c r="O34" s="47"/>
      <c r="P34" s="21"/>
    </row>
    <row r="35" spans="1:16" s="29" customFormat="1" ht="20" customHeight="1" thickBot="1">
      <c r="A35" s="74" t="s">
        <v>25</v>
      </c>
      <c r="B35" s="80" t="s">
        <v>90</v>
      </c>
      <c r="C35" s="44">
        <v>9</v>
      </c>
      <c r="D35" s="44" t="s">
        <v>8</v>
      </c>
      <c r="E35" s="44">
        <v>48</v>
      </c>
      <c r="F35" s="43">
        <v>60</v>
      </c>
      <c r="G35" s="43">
        <v>32</v>
      </c>
      <c r="H35" s="43">
        <v>20</v>
      </c>
      <c r="I35" s="43">
        <v>41</v>
      </c>
      <c r="J35" s="43">
        <f t="shared" ref="J35:J42" si="5">SUM(E35:I35)</f>
        <v>201</v>
      </c>
      <c r="K35" s="20">
        <f t="shared" si="1"/>
        <v>75</v>
      </c>
      <c r="L35" s="20">
        <f>SUM(J35:J38)-MIN(J35:J38)</f>
        <v>750</v>
      </c>
      <c r="M35" s="43"/>
      <c r="N35" s="20">
        <f>SUM(L35-M35)</f>
        <v>750</v>
      </c>
      <c r="O35" s="49">
        <f>RANK(N35,$N$3:$N$123)</f>
        <v>10</v>
      </c>
      <c r="P35" s="28"/>
    </row>
    <row r="36" spans="1:16" s="22" customFormat="1" ht="20" customHeight="1" thickBot="1">
      <c r="A36" s="97" t="s">
        <v>31</v>
      </c>
      <c r="B36" s="68" t="s">
        <v>91</v>
      </c>
      <c r="C36" s="23">
        <v>9</v>
      </c>
      <c r="D36" s="23" t="s">
        <v>9</v>
      </c>
      <c r="E36" s="23">
        <v>40</v>
      </c>
      <c r="F36" s="23">
        <v>60</v>
      </c>
      <c r="G36" s="23">
        <v>28</v>
      </c>
      <c r="H36" s="51">
        <v>20</v>
      </c>
      <c r="I36" s="51">
        <v>41</v>
      </c>
      <c r="J36" s="43">
        <f t="shared" si="5"/>
        <v>189</v>
      </c>
      <c r="K36" s="20">
        <f t="shared" si="1"/>
        <v>80</v>
      </c>
      <c r="L36" s="23"/>
      <c r="M36" s="23"/>
      <c r="N36" s="24"/>
      <c r="O36" s="45"/>
      <c r="P36" s="21"/>
    </row>
    <row r="37" spans="1:16" s="29" customFormat="1" ht="20" customHeight="1" thickBot="1">
      <c r="A37" s="72"/>
      <c r="B37" s="69" t="s">
        <v>47</v>
      </c>
      <c r="C37" s="25">
        <v>9</v>
      </c>
      <c r="D37" s="25" t="s">
        <v>10</v>
      </c>
      <c r="E37" s="25">
        <v>52</v>
      </c>
      <c r="F37" s="24">
        <v>110</v>
      </c>
      <c r="G37" s="24">
        <v>32</v>
      </c>
      <c r="H37" s="20">
        <v>0</v>
      </c>
      <c r="I37" s="20">
        <v>73</v>
      </c>
      <c r="J37" s="43">
        <f t="shared" si="5"/>
        <v>267</v>
      </c>
      <c r="K37" s="20">
        <f t="shared" si="1"/>
        <v>28</v>
      </c>
      <c r="L37" s="24"/>
      <c r="M37" s="24"/>
      <c r="N37" s="24"/>
      <c r="O37" s="48"/>
      <c r="P37" s="28"/>
    </row>
    <row r="38" spans="1:16" s="22" customFormat="1" ht="20" customHeight="1" thickBot="1">
      <c r="A38" s="37"/>
      <c r="B38" s="70" t="s">
        <v>26</v>
      </c>
      <c r="C38" s="26">
        <v>9</v>
      </c>
      <c r="D38" s="26" t="s">
        <v>11</v>
      </c>
      <c r="E38" s="26">
        <v>56</v>
      </c>
      <c r="F38" s="26">
        <v>140</v>
      </c>
      <c r="G38" s="26">
        <v>45</v>
      </c>
      <c r="H38" s="52">
        <v>10</v>
      </c>
      <c r="I38" s="52">
        <v>31</v>
      </c>
      <c r="J38" s="43">
        <f t="shared" si="5"/>
        <v>282</v>
      </c>
      <c r="K38" s="20">
        <f t="shared" si="1"/>
        <v>24</v>
      </c>
      <c r="L38" s="26"/>
      <c r="M38" s="26"/>
      <c r="N38" s="27"/>
      <c r="O38" s="47"/>
      <c r="P38" s="21"/>
    </row>
    <row r="39" spans="1:16" s="29" customFormat="1" ht="20" customHeight="1" thickBot="1">
      <c r="A39" s="74" t="s">
        <v>92</v>
      </c>
      <c r="B39" s="103" t="s">
        <v>170</v>
      </c>
      <c r="C39" s="44">
        <v>10</v>
      </c>
      <c r="D39" s="44" t="s">
        <v>8</v>
      </c>
      <c r="E39" s="44">
        <v>44</v>
      </c>
      <c r="F39" s="43">
        <v>90</v>
      </c>
      <c r="G39" s="43">
        <v>42</v>
      </c>
      <c r="H39" s="43">
        <v>10</v>
      </c>
      <c r="I39" s="43">
        <v>41</v>
      </c>
      <c r="J39" s="43">
        <f t="shared" si="5"/>
        <v>227</v>
      </c>
      <c r="K39" s="20">
        <f t="shared" si="1"/>
        <v>59</v>
      </c>
      <c r="L39" s="20">
        <f>SUM(J39:J42)-MIN(J39:J42)</f>
        <v>384</v>
      </c>
      <c r="M39" s="43"/>
      <c r="N39" s="20">
        <f>SUM(L39-M39)</f>
        <v>384</v>
      </c>
      <c r="O39" s="49">
        <f>RANK(N39,$N$3:$N$123)</f>
        <v>29</v>
      </c>
      <c r="P39" s="28"/>
    </row>
    <row r="40" spans="1:16" s="22" customFormat="1" ht="20" customHeight="1" thickBot="1">
      <c r="A40" s="97" t="s">
        <v>93</v>
      </c>
      <c r="B40" s="68"/>
      <c r="C40" s="38">
        <v>10</v>
      </c>
      <c r="D40" s="23" t="s">
        <v>9</v>
      </c>
      <c r="E40" s="23"/>
      <c r="F40" s="23"/>
      <c r="G40" s="23"/>
      <c r="H40" s="51"/>
      <c r="I40" s="51"/>
      <c r="J40" s="43">
        <f t="shared" si="5"/>
        <v>0</v>
      </c>
      <c r="K40" s="20">
        <f t="shared" si="1"/>
        <v>107</v>
      </c>
      <c r="L40" s="23"/>
      <c r="M40" s="23"/>
      <c r="N40" s="24"/>
      <c r="O40" s="49"/>
      <c r="P40" s="21"/>
    </row>
    <row r="41" spans="1:16" s="22" customFormat="1" ht="20" customHeight="1" thickBot="1">
      <c r="A41" s="72"/>
      <c r="B41" s="69" t="s">
        <v>94</v>
      </c>
      <c r="C41" s="25">
        <v>10</v>
      </c>
      <c r="D41" s="25" t="s">
        <v>10</v>
      </c>
      <c r="E41" s="25">
        <v>40</v>
      </c>
      <c r="F41" s="24">
        <v>30</v>
      </c>
      <c r="G41" s="24">
        <v>36</v>
      </c>
      <c r="H41" s="20">
        <v>20</v>
      </c>
      <c r="I41" s="20">
        <v>31</v>
      </c>
      <c r="J41" s="43">
        <f t="shared" si="5"/>
        <v>157</v>
      </c>
      <c r="K41" s="20">
        <f t="shared" si="1"/>
        <v>97</v>
      </c>
      <c r="L41" s="24"/>
      <c r="M41" s="24"/>
      <c r="N41" s="24"/>
      <c r="O41" s="48"/>
      <c r="P41" s="21"/>
    </row>
    <row r="42" spans="1:16" s="22" customFormat="1" ht="20" customHeight="1" thickBot="1">
      <c r="A42" s="37"/>
      <c r="B42" s="70"/>
      <c r="C42" s="39">
        <v>10</v>
      </c>
      <c r="D42" s="26" t="s">
        <v>11</v>
      </c>
      <c r="E42" s="26"/>
      <c r="F42" s="26"/>
      <c r="G42" s="26"/>
      <c r="H42" s="52"/>
      <c r="I42" s="52"/>
      <c r="J42" s="43">
        <f t="shared" si="5"/>
        <v>0</v>
      </c>
      <c r="K42" s="20">
        <f t="shared" si="1"/>
        <v>107</v>
      </c>
      <c r="L42" s="26"/>
      <c r="M42" s="26"/>
      <c r="N42" s="27"/>
      <c r="O42" s="47"/>
      <c r="P42" s="21"/>
    </row>
    <row r="43" spans="1:16" s="29" customFormat="1" ht="19.5" customHeight="1" thickBot="1">
      <c r="A43" s="74" t="s">
        <v>95</v>
      </c>
      <c r="B43" s="80" t="s">
        <v>96</v>
      </c>
      <c r="C43" s="44">
        <v>11</v>
      </c>
      <c r="D43" s="44" t="s">
        <v>8</v>
      </c>
      <c r="E43" s="44">
        <v>40</v>
      </c>
      <c r="F43" s="72">
        <v>0</v>
      </c>
      <c r="G43" s="43">
        <v>50</v>
      </c>
      <c r="H43" s="43">
        <v>20</v>
      </c>
      <c r="I43" s="43">
        <v>23</v>
      </c>
      <c r="J43" s="43">
        <f t="shared" ref="J43:J50" si="6">SUM(E43:I43)</f>
        <v>133</v>
      </c>
      <c r="K43" s="20">
        <f t="shared" si="1"/>
        <v>104</v>
      </c>
      <c r="L43" s="20">
        <f>SUM(J43:J46)-MIN(J43:J46)</f>
        <v>627</v>
      </c>
      <c r="M43" s="43"/>
      <c r="N43" s="20">
        <f>SUM(L43-M43)</f>
        <v>627</v>
      </c>
      <c r="O43" s="49">
        <f>RANK(N43,$N$3:$N$123)</f>
        <v>22</v>
      </c>
      <c r="P43" s="28"/>
    </row>
    <row r="44" spans="1:16" s="22" customFormat="1" ht="20" customHeight="1" thickBot="1">
      <c r="A44" s="97" t="s">
        <v>97</v>
      </c>
      <c r="B44" s="68" t="s">
        <v>98</v>
      </c>
      <c r="C44" s="38">
        <v>11</v>
      </c>
      <c r="D44" s="23" t="s">
        <v>9</v>
      </c>
      <c r="E44" s="23">
        <v>44</v>
      </c>
      <c r="F44" s="97">
        <v>70</v>
      </c>
      <c r="G44" s="23">
        <v>45</v>
      </c>
      <c r="H44" s="51">
        <v>20</v>
      </c>
      <c r="I44" s="51">
        <v>64</v>
      </c>
      <c r="J44" s="43">
        <f t="shared" si="6"/>
        <v>243</v>
      </c>
      <c r="K44" s="20">
        <f t="shared" si="1"/>
        <v>43</v>
      </c>
      <c r="L44" s="23"/>
      <c r="M44" s="23"/>
      <c r="N44" s="24"/>
      <c r="O44" s="45"/>
      <c r="P44" s="21"/>
    </row>
    <row r="45" spans="1:16" s="29" customFormat="1" ht="20" customHeight="1" thickBot="1">
      <c r="A45" s="72"/>
      <c r="B45" s="69" t="s">
        <v>99</v>
      </c>
      <c r="C45" s="25">
        <v>11</v>
      </c>
      <c r="D45" s="25" t="s">
        <v>10</v>
      </c>
      <c r="E45" s="25">
        <v>32</v>
      </c>
      <c r="F45" s="72">
        <v>60</v>
      </c>
      <c r="G45" s="24">
        <v>32</v>
      </c>
      <c r="H45" s="20">
        <v>10</v>
      </c>
      <c r="I45" s="20">
        <v>31</v>
      </c>
      <c r="J45" s="43">
        <f t="shared" si="6"/>
        <v>165</v>
      </c>
      <c r="K45" s="20">
        <f t="shared" si="1"/>
        <v>93</v>
      </c>
      <c r="L45" s="24"/>
      <c r="M45" s="24"/>
      <c r="N45" s="24"/>
      <c r="O45" s="48"/>
      <c r="P45" s="28"/>
    </row>
    <row r="46" spans="1:16" s="22" customFormat="1" ht="20" customHeight="1" thickBot="1">
      <c r="A46" s="71"/>
      <c r="B46" s="70" t="s">
        <v>100</v>
      </c>
      <c r="C46" s="39">
        <v>11</v>
      </c>
      <c r="D46" s="26" t="s">
        <v>11</v>
      </c>
      <c r="E46" s="26">
        <v>48</v>
      </c>
      <c r="F46" s="97">
        <v>70</v>
      </c>
      <c r="G46" s="26">
        <v>30</v>
      </c>
      <c r="H46" s="52">
        <v>10</v>
      </c>
      <c r="I46" s="52">
        <v>61</v>
      </c>
      <c r="J46" s="43">
        <f t="shared" si="6"/>
        <v>219</v>
      </c>
      <c r="K46" s="20">
        <f t="shared" si="1"/>
        <v>65</v>
      </c>
      <c r="L46" s="26"/>
      <c r="M46" s="26"/>
      <c r="N46" s="27"/>
      <c r="O46" s="47"/>
      <c r="P46" s="21"/>
    </row>
    <row r="47" spans="1:16" s="29" customFormat="1" ht="20" customHeight="1" thickBot="1">
      <c r="A47" s="74" t="s">
        <v>101</v>
      </c>
      <c r="B47" s="80" t="s">
        <v>102</v>
      </c>
      <c r="C47" s="44">
        <v>12</v>
      </c>
      <c r="D47" s="44" t="s">
        <v>8</v>
      </c>
      <c r="E47" s="44">
        <v>56</v>
      </c>
      <c r="F47" s="72">
        <v>80</v>
      </c>
      <c r="G47" s="43">
        <v>45</v>
      </c>
      <c r="H47" s="43">
        <v>20</v>
      </c>
      <c r="I47" s="43">
        <v>43</v>
      </c>
      <c r="J47" s="43">
        <f t="shared" si="6"/>
        <v>244</v>
      </c>
      <c r="K47" s="20">
        <f t="shared" si="1"/>
        <v>42</v>
      </c>
      <c r="L47" s="20">
        <f>SUM(J47:J50)-MIN(J47:J50)</f>
        <v>789</v>
      </c>
      <c r="M47" s="43"/>
      <c r="N47" s="20">
        <f>SUM(L47-M47)</f>
        <v>789</v>
      </c>
      <c r="O47" s="49">
        <f>RANK(N47,$N$3:$N$123)</f>
        <v>8</v>
      </c>
      <c r="P47" s="28"/>
    </row>
    <row r="48" spans="1:16" s="22" customFormat="1" ht="20" customHeight="1" thickBot="1">
      <c r="A48" s="64" t="s">
        <v>103</v>
      </c>
      <c r="B48" s="68" t="s">
        <v>104</v>
      </c>
      <c r="C48" s="38">
        <v>12</v>
      </c>
      <c r="D48" s="23" t="s">
        <v>9</v>
      </c>
      <c r="E48" s="23">
        <v>52</v>
      </c>
      <c r="F48" s="97">
        <v>160</v>
      </c>
      <c r="G48" s="23">
        <v>47</v>
      </c>
      <c r="H48" s="51">
        <v>10</v>
      </c>
      <c r="I48" s="51">
        <v>41</v>
      </c>
      <c r="J48" s="43">
        <f t="shared" si="6"/>
        <v>310</v>
      </c>
      <c r="K48" s="20">
        <f t="shared" si="1"/>
        <v>15</v>
      </c>
      <c r="L48" s="23"/>
      <c r="M48" s="23"/>
      <c r="N48" s="24"/>
      <c r="O48" s="45"/>
      <c r="P48" s="21"/>
    </row>
    <row r="49" spans="1:16" s="29" customFormat="1" ht="20" customHeight="1" thickBot="1">
      <c r="A49" s="73"/>
      <c r="B49" s="69" t="s">
        <v>105</v>
      </c>
      <c r="C49" s="25">
        <v>12</v>
      </c>
      <c r="D49" s="25" t="s">
        <v>10</v>
      </c>
      <c r="E49" s="25">
        <v>40</v>
      </c>
      <c r="F49" s="72">
        <v>90</v>
      </c>
      <c r="G49" s="24">
        <v>14</v>
      </c>
      <c r="H49" s="20">
        <v>20</v>
      </c>
      <c r="I49" s="20">
        <v>44</v>
      </c>
      <c r="J49" s="43">
        <f t="shared" si="6"/>
        <v>208</v>
      </c>
      <c r="K49" s="20">
        <f t="shared" si="1"/>
        <v>70</v>
      </c>
      <c r="L49" s="24"/>
      <c r="M49" s="24"/>
      <c r="N49" s="24"/>
      <c r="O49" s="48"/>
      <c r="P49" s="28"/>
    </row>
    <row r="50" spans="1:16" s="22" customFormat="1" ht="20" customHeight="1" thickBot="1">
      <c r="A50" s="71"/>
      <c r="B50" s="104" t="s">
        <v>189</v>
      </c>
      <c r="C50" s="39">
        <v>12</v>
      </c>
      <c r="D50" s="26" t="s">
        <v>11</v>
      </c>
      <c r="E50" s="26">
        <v>48</v>
      </c>
      <c r="F50" s="97">
        <v>100</v>
      </c>
      <c r="G50" s="26">
        <v>36</v>
      </c>
      <c r="H50" s="52">
        <v>20</v>
      </c>
      <c r="I50" s="52">
        <v>31</v>
      </c>
      <c r="J50" s="43">
        <f t="shared" si="6"/>
        <v>235</v>
      </c>
      <c r="K50" s="20">
        <f t="shared" si="1"/>
        <v>49</v>
      </c>
      <c r="L50" s="26"/>
      <c r="M50" s="26"/>
      <c r="N50" s="27"/>
      <c r="O50" s="47"/>
      <c r="P50" s="21"/>
    </row>
    <row r="51" spans="1:16" s="29" customFormat="1" ht="20" customHeight="1" thickBot="1">
      <c r="A51" s="76" t="s">
        <v>106</v>
      </c>
      <c r="B51" s="86"/>
      <c r="C51" s="44">
        <v>13</v>
      </c>
      <c r="D51" s="44" t="s">
        <v>8</v>
      </c>
      <c r="E51" s="44"/>
      <c r="F51" s="43"/>
      <c r="G51" s="43"/>
      <c r="H51" s="43"/>
      <c r="I51" s="43"/>
      <c r="J51" s="43">
        <f t="shared" ref="J51:J58" si="7">SUM(E51:I51)</f>
        <v>0</v>
      </c>
      <c r="K51" s="20">
        <f t="shared" si="1"/>
        <v>107</v>
      </c>
      <c r="L51" s="20">
        <f>SUM(J51:J54)-MIN(J51:J54)</f>
        <v>639</v>
      </c>
      <c r="M51" s="43"/>
      <c r="N51" s="20">
        <f>SUM(L51-M51)</f>
        <v>639</v>
      </c>
      <c r="O51" s="49">
        <f>RANK(N51,$N$3:$N$123)</f>
        <v>20</v>
      </c>
      <c r="P51" s="28"/>
    </row>
    <row r="52" spans="1:16" s="22" customFormat="1" ht="20" customHeight="1" thickBot="1">
      <c r="A52" s="64" t="s">
        <v>107</v>
      </c>
      <c r="B52" s="68" t="s">
        <v>108</v>
      </c>
      <c r="C52" s="38">
        <v>13</v>
      </c>
      <c r="D52" s="23" t="s">
        <v>9</v>
      </c>
      <c r="E52" s="23">
        <v>52</v>
      </c>
      <c r="F52" s="23">
        <v>50</v>
      </c>
      <c r="G52" s="23">
        <v>50</v>
      </c>
      <c r="H52" s="51">
        <v>0</v>
      </c>
      <c r="I52" s="51">
        <v>21</v>
      </c>
      <c r="J52" s="43">
        <f t="shared" si="7"/>
        <v>173</v>
      </c>
      <c r="K52" s="20">
        <f t="shared" si="1"/>
        <v>90</v>
      </c>
      <c r="L52" s="23"/>
      <c r="M52" s="23"/>
      <c r="N52" s="24"/>
      <c r="O52" s="45"/>
      <c r="P52" s="21"/>
    </row>
    <row r="53" spans="1:16" s="29" customFormat="1" ht="20" customHeight="1" thickBot="1">
      <c r="A53" s="73"/>
      <c r="B53" s="69" t="s">
        <v>109</v>
      </c>
      <c r="C53" s="25">
        <v>13</v>
      </c>
      <c r="D53" s="25" t="s">
        <v>10</v>
      </c>
      <c r="E53" s="25">
        <v>32</v>
      </c>
      <c r="F53" s="24">
        <v>90</v>
      </c>
      <c r="G53" s="24">
        <v>45</v>
      </c>
      <c r="H53" s="20">
        <v>20</v>
      </c>
      <c r="I53" s="20">
        <v>53</v>
      </c>
      <c r="J53" s="43">
        <f t="shared" si="7"/>
        <v>240</v>
      </c>
      <c r="K53" s="20">
        <f t="shared" si="1"/>
        <v>45</v>
      </c>
      <c r="L53" s="24"/>
      <c r="M53" s="24"/>
      <c r="N53" s="24"/>
      <c r="O53" s="48"/>
      <c r="P53" s="28"/>
    </row>
    <row r="54" spans="1:16" s="22" customFormat="1" ht="20" customHeight="1" thickBot="1">
      <c r="A54" s="71"/>
      <c r="B54" s="70" t="s">
        <v>110</v>
      </c>
      <c r="C54" s="39">
        <v>13</v>
      </c>
      <c r="D54" s="26" t="s">
        <v>11</v>
      </c>
      <c r="E54" s="26">
        <v>16</v>
      </c>
      <c r="F54" s="26">
        <v>120</v>
      </c>
      <c r="G54" s="26">
        <v>50</v>
      </c>
      <c r="H54" s="52">
        <v>10</v>
      </c>
      <c r="I54" s="52">
        <v>30</v>
      </c>
      <c r="J54" s="43">
        <f t="shared" si="7"/>
        <v>226</v>
      </c>
      <c r="K54" s="20">
        <f t="shared" si="1"/>
        <v>60</v>
      </c>
      <c r="L54" s="26"/>
      <c r="M54" s="26"/>
      <c r="N54" s="27"/>
      <c r="O54" s="47"/>
      <c r="P54" s="21"/>
    </row>
    <row r="55" spans="1:16" s="29" customFormat="1" ht="20" customHeight="1" thickBot="1">
      <c r="A55" s="74" t="s">
        <v>27</v>
      </c>
      <c r="B55" s="80" t="s">
        <v>111</v>
      </c>
      <c r="C55" s="44">
        <v>14</v>
      </c>
      <c r="D55" s="44" t="s">
        <v>8</v>
      </c>
      <c r="E55" s="44">
        <v>52</v>
      </c>
      <c r="F55" s="43">
        <v>110</v>
      </c>
      <c r="G55" s="43">
        <v>32</v>
      </c>
      <c r="H55" s="43">
        <v>10</v>
      </c>
      <c r="I55" s="43">
        <v>33</v>
      </c>
      <c r="J55" s="43">
        <f t="shared" si="7"/>
        <v>237</v>
      </c>
      <c r="K55" s="20">
        <f t="shared" si="1"/>
        <v>48</v>
      </c>
      <c r="L55" s="20">
        <f>SUM(J55:J58)-MIN(J55:J58)</f>
        <v>737</v>
      </c>
      <c r="M55" s="43"/>
      <c r="N55" s="20">
        <f>SUM(L55-M55)</f>
        <v>737</v>
      </c>
      <c r="O55" s="49">
        <f>RANK(N55,$N$3:$N$123)</f>
        <v>12</v>
      </c>
      <c r="P55" s="28"/>
    </row>
    <row r="56" spans="1:16" s="22" customFormat="1" ht="20" customHeight="1" thickBot="1">
      <c r="A56" s="97" t="s">
        <v>42</v>
      </c>
      <c r="B56" s="68" t="s">
        <v>112</v>
      </c>
      <c r="C56" s="38">
        <v>14</v>
      </c>
      <c r="D56" s="23" t="s">
        <v>9</v>
      </c>
      <c r="E56" s="23">
        <v>60</v>
      </c>
      <c r="F56" s="23">
        <v>80</v>
      </c>
      <c r="G56" s="23">
        <v>36</v>
      </c>
      <c r="H56" s="51">
        <v>0</v>
      </c>
      <c r="I56" s="51">
        <v>53</v>
      </c>
      <c r="J56" s="43">
        <f t="shared" si="7"/>
        <v>229</v>
      </c>
      <c r="K56" s="20">
        <f t="shared" si="1"/>
        <v>56</v>
      </c>
      <c r="L56" s="23"/>
      <c r="M56" s="23"/>
      <c r="N56" s="24"/>
      <c r="O56" s="45"/>
      <c r="P56" s="21"/>
    </row>
    <row r="57" spans="1:16" s="29" customFormat="1" ht="20" customHeight="1" thickBot="1">
      <c r="A57" s="72"/>
      <c r="B57" s="69" t="s">
        <v>113</v>
      </c>
      <c r="C57" s="25">
        <v>14</v>
      </c>
      <c r="D57" s="25" t="s">
        <v>10</v>
      </c>
      <c r="E57" s="25">
        <v>48</v>
      </c>
      <c r="F57" s="24">
        <v>90</v>
      </c>
      <c r="G57" s="24">
        <v>36</v>
      </c>
      <c r="H57" s="20">
        <v>20</v>
      </c>
      <c r="I57" s="20">
        <v>51</v>
      </c>
      <c r="J57" s="43">
        <f t="shared" si="7"/>
        <v>245</v>
      </c>
      <c r="K57" s="20">
        <f t="shared" si="1"/>
        <v>40</v>
      </c>
      <c r="L57" s="24"/>
      <c r="M57" s="24"/>
      <c r="N57" s="24"/>
      <c r="O57" s="48"/>
      <c r="P57" s="28"/>
    </row>
    <row r="58" spans="1:16" s="22" customFormat="1" ht="20" customHeight="1" thickBot="1">
      <c r="A58" s="71"/>
      <c r="B58" s="70" t="s">
        <v>114</v>
      </c>
      <c r="C58" s="39">
        <v>14</v>
      </c>
      <c r="D58" s="26" t="s">
        <v>11</v>
      </c>
      <c r="E58" s="26">
        <v>24</v>
      </c>
      <c r="F58" s="26">
        <v>130</v>
      </c>
      <c r="G58" s="26">
        <v>50</v>
      </c>
      <c r="H58" s="52">
        <v>30</v>
      </c>
      <c r="I58" s="52">
        <v>21</v>
      </c>
      <c r="J58" s="43">
        <f t="shared" si="7"/>
        <v>255</v>
      </c>
      <c r="K58" s="20">
        <f t="shared" si="1"/>
        <v>33</v>
      </c>
      <c r="L58" s="26"/>
      <c r="M58" s="26"/>
      <c r="N58" s="27"/>
      <c r="O58" s="47"/>
      <c r="P58" s="21"/>
    </row>
    <row r="59" spans="1:16" s="29" customFormat="1" ht="20" customHeight="1" thickBot="1">
      <c r="A59" s="74" t="s">
        <v>28</v>
      </c>
      <c r="B59" s="80" t="s">
        <v>116</v>
      </c>
      <c r="C59" s="44">
        <v>15</v>
      </c>
      <c r="D59" s="44" t="s">
        <v>8</v>
      </c>
      <c r="E59" s="44">
        <v>64</v>
      </c>
      <c r="F59" s="43">
        <v>150</v>
      </c>
      <c r="G59" s="43">
        <v>20</v>
      </c>
      <c r="H59" s="43">
        <v>10</v>
      </c>
      <c r="I59" s="43">
        <v>95</v>
      </c>
      <c r="J59" s="43">
        <f t="shared" ref="J59:J66" si="8">SUM(E59:I59)</f>
        <v>339</v>
      </c>
      <c r="K59" s="20">
        <f t="shared" si="1"/>
        <v>9</v>
      </c>
      <c r="L59" s="20">
        <f>SUM(J59:J62)-MIN(J59:J62)</f>
        <v>1078</v>
      </c>
      <c r="M59" s="43"/>
      <c r="N59" s="20">
        <f>SUM(L59-M59)</f>
        <v>1078</v>
      </c>
      <c r="O59" s="49">
        <f>RANK(N59,$N$3:$N$123)</f>
        <v>1</v>
      </c>
      <c r="P59" s="28"/>
    </row>
    <row r="60" spans="1:16" s="22" customFormat="1" ht="20" customHeight="1" thickBot="1">
      <c r="A60" s="64" t="s">
        <v>115</v>
      </c>
      <c r="B60" s="68" t="s">
        <v>53</v>
      </c>
      <c r="C60" s="38">
        <v>15</v>
      </c>
      <c r="D60" s="23" t="s">
        <v>9</v>
      </c>
      <c r="E60" s="23">
        <v>88</v>
      </c>
      <c r="F60" s="23">
        <v>180</v>
      </c>
      <c r="G60" s="23">
        <v>36</v>
      </c>
      <c r="H60" s="51">
        <v>10</v>
      </c>
      <c r="I60" s="51">
        <v>43</v>
      </c>
      <c r="J60" s="43">
        <f t="shared" si="8"/>
        <v>357</v>
      </c>
      <c r="K60" s="20">
        <f t="shared" si="1"/>
        <v>4</v>
      </c>
      <c r="L60" s="23"/>
      <c r="M60" s="23"/>
      <c r="N60" s="24"/>
      <c r="O60" s="45"/>
      <c r="P60" s="21"/>
    </row>
    <row r="61" spans="1:16" s="29" customFormat="1" ht="20" customHeight="1" thickBot="1">
      <c r="A61" s="73" t="s">
        <v>32</v>
      </c>
      <c r="B61" s="99" t="s">
        <v>166</v>
      </c>
      <c r="C61" s="25">
        <v>15</v>
      </c>
      <c r="D61" s="25" t="s">
        <v>10</v>
      </c>
      <c r="E61" s="25">
        <v>68</v>
      </c>
      <c r="F61" s="24">
        <v>130</v>
      </c>
      <c r="G61" s="24">
        <v>45</v>
      </c>
      <c r="H61" s="20">
        <v>0</v>
      </c>
      <c r="I61" s="20">
        <v>57</v>
      </c>
      <c r="J61" s="43">
        <f t="shared" si="8"/>
        <v>300</v>
      </c>
      <c r="K61" s="20">
        <f t="shared" si="1"/>
        <v>20</v>
      </c>
      <c r="L61" s="24"/>
      <c r="M61" s="24"/>
      <c r="N61" s="24"/>
      <c r="O61" s="48"/>
      <c r="P61" s="28"/>
    </row>
    <row r="62" spans="1:16" s="22" customFormat="1" ht="20" customHeight="1" thickBot="1">
      <c r="A62" s="71"/>
      <c r="B62" s="70" t="s">
        <v>54</v>
      </c>
      <c r="C62" s="39">
        <v>15</v>
      </c>
      <c r="D62" s="26" t="s">
        <v>11</v>
      </c>
      <c r="E62" s="26">
        <v>76</v>
      </c>
      <c r="F62" s="26">
        <v>160</v>
      </c>
      <c r="G62" s="26">
        <v>36</v>
      </c>
      <c r="H62" s="52">
        <v>10</v>
      </c>
      <c r="I62" s="52">
        <v>100</v>
      </c>
      <c r="J62" s="43">
        <f t="shared" si="8"/>
        <v>382</v>
      </c>
      <c r="K62" s="20">
        <f t="shared" si="1"/>
        <v>1</v>
      </c>
      <c r="L62" s="26"/>
      <c r="M62" s="26"/>
      <c r="N62" s="27"/>
      <c r="O62" s="47"/>
      <c r="P62" s="21"/>
    </row>
    <row r="63" spans="1:16" s="29" customFormat="1" ht="20" customHeight="1" thickBot="1">
      <c r="A63" s="74" t="s">
        <v>117</v>
      </c>
      <c r="B63" s="103" t="s">
        <v>171</v>
      </c>
      <c r="C63" s="44">
        <v>16</v>
      </c>
      <c r="D63" s="44" t="s">
        <v>8</v>
      </c>
      <c r="E63" s="44">
        <v>48</v>
      </c>
      <c r="F63" s="43">
        <v>80</v>
      </c>
      <c r="G63" s="43">
        <v>40</v>
      </c>
      <c r="H63" s="43">
        <v>20</v>
      </c>
      <c r="I63" s="43">
        <v>53</v>
      </c>
      <c r="J63" s="43">
        <f t="shared" si="8"/>
        <v>241</v>
      </c>
      <c r="K63" s="20">
        <f t="shared" si="1"/>
        <v>44</v>
      </c>
      <c r="L63" s="20">
        <f>SUM(J63:J66)-MIN(J63:J66)</f>
        <v>783</v>
      </c>
      <c r="M63" s="43"/>
      <c r="N63" s="20">
        <f>SUM(L63-M63)</f>
        <v>783</v>
      </c>
      <c r="O63" s="49">
        <f>RANK(N63,$N$3:$N$123)</f>
        <v>9</v>
      </c>
      <c r="P63" s="28"/>
    </row>
    <row r="64" spans="1:16" s="22" customFormat="1" ht="20" customHeight="1" thickBot="1">
      <c r="A64" s="64" t="s">
        <v>118</v>
      </c>
      <c r="B64" s="68" t="s">
        <v>119</v>
      </c>
      <c r="C64" s="38">
        <v>16</v>
      </c>
      <c r="D64" s="23" t="s">
        <v>9</v>
      </c>
      <c r="E64" s="23">
        <v>56</v>
      </c>
      <c r="F64" s="23">
        <v>60</v>
      </c>
      <c r="G64" s="23">
        <v>50</v>
      </c>
      <c r="H64" s="51">
        <v>20</v>
      </c>
      <c r="I64" s="51">
        <v>91</v>
      </c>
      <c r="J64" s="43">
        <f t="shared" si="8"/>
        <v>277</v>
      </c>
      <c r="K64" s="20">
        <f t="shared" si="1"/>
        <v>25</v>
      </c>
      <c r="L64" s="23"/>
      <c r="M64" s="23"/>
      <c r="N64" s="24"/>
      <c r="O64" s="45"/>
      <c r="P64" s="21"/>
    </row>
    <row r="65" spans="1:16" s="29" customFormat="1" ht="20" customHeight="1" thickBot="1">
      <c r="A65" s="73"/>
      <c r="B65" s="99" t="s">
        <v>172</v>
      </c>
      <c r="C65" s="25">
        <v>16</v>
      </c>
      <c r="D65" s="25" t="s">
        <v>10</v>
      </c>
      <c r="E65" s="25">
        <v>48</v>
      </c>
      <c r="F65" s="24">
        <v>100</v>
      </c>
      <c r="G65" s="24">
        <v>42</v>
      </c>
      <c r="H65" s="20">
        <v>10</v>
      </c>
      <c r="I65" s="20">
        <v>65</v>
      </c>
      <c r="J65" s="43">
        <f t="shared" si="8"/>
        <v>265</v>
      </c>
      <c r="K65" s="20">
        <f t="shared" si="1"/>
        <v>29</v>
      </c>
      <c r="L65" s="24"/>
      <c r="M65" s="24"/>
      <c r="N65" s="24"/>
      <c r="O65" s="48"/>
      <c r="P65" s="28"/>
    </row>
    <row r="66" spans="1:16" s="22" customFormat="1" ht="20" customHeight="1" thickBot="1">
      <c r="A66" s="71"/>
      <c r="B66" s="70" t="s">
        <v>120</v>
      </c>
      <c r="C66" s="39">
        <v>16</v>
      </c>
      <c r="D66" s="26" t="s">
        <v>11</v>
      </c>
      <c r="E66" s="26">
        <v>72</v>
      </c>
      <c r="F66" s="26">
        <v>80</v>
      </c>
      <c r="G66" s="26">
        <v>45</v>
      </c>
      <c r="H66" s="52">
        <v>0</v>
      </c>
      <c r="I66" s="52">
        <v>43</v>
      </c>
      <c r="J66" s="43">
        <f t="shared" si="8"/>
        <v>240</v>
      </c>
      <c r="K66" s="20">
        <f t="shared" si="1"/>
        <v>45</v>
      </c>
      <c r="L66" s="26"/>
      <c r="M66" s="26"/>
      <c r="N66" s="27"/>
      <c r="O66" s="47"/>
      <c r="P66" s="21"/>
    </row>
    <row r="67" spans="1:16" s="29" customFormat="1" ht="20" customHeight="1" thickBot="1">
      <c r="A67" s="76" t="s">
        <v>35</v>
      </c>
      <c r="B67" s="86" t="s">
        <v>55</v>
      </c>
      <c r="C67" s="44">
        <v>17</v>
      </c>
      <c r="D67" s="44" t="s">
        <v>8</v>
      </c>
      <c r="E67" s="44">
        <v>48</v>
      </c>
      <c r="F67" s="43">
        <v>90</v>
      </c>
      <c r="G67" s="43">
        <v>32</v>
      </c>
      <c r="H67" s="43">
        <v>0</v>
      </c>
      <c r="I67" s="43">
        <v>89</v>
      </c>
      <c r="J67" s="43">
        <f t="shared" ref="J67:J70" si="9">SUM(E67:I67)</f>
        <v>259</v>
      </c>
      <c r="K67" s="20">
        <f t="shared" si="1"/>
        <v>32</v>
      </c>
      <c r="L67" s="20">
        <f>SUM(J67:J70)-MIN(J67:J70)</f>
        <v>869</v>
      </c>
      <c r="M67" s="43"/>
      <c r="N67" s="20">
        <f>SUM(L67-M67)</f>
        <v>869</v>
      </c>
      <c r="O67" s="49">
        <f>RANK(N67,$N$3:$N$123)</f>
        <v>6</v>
      </c>
      <c r="P67" s="28"/>
    </row>
    <row r="68" spans="1:16" s="22" customFormat="1" ht="20" customHeight="1" thickBot="1">
      <c r="A68" s="64" t="s">
        <v>121</v>
      </c>
      <c r="B68" s="68" t="s">
        <v>56</v>
      </c>
      <c r="C68" s="38">
        <v>17</v>
      </c>
      <c r="D68" s="23" t="s">
        <v>9</v>
      </c>
      <c r="E68" s="23">
        <v>56</v>
      </c>
      <c r="F68" s="23">
        <v>110</v>
      </c>
      <c r="G68" s="23">
        <v>32</v>
      </c>
      <c r="H68" s="51">
        <v>10</v>
      </c>
      <c r="I68" s="51">
        <v>100</v>
      </c>
      <c r="J68" s="43">
        <f t="shared" si="9"/>
        <v>308</v>
      </c>
      <c r="K68" s="20">
        <f t="shared" ref="K68:K126" si="10">RANK(J68,$J$3:$J$126)</f>
        <v>16</v>
      </c>
      <c r="L68" s="23"/>
      <c r="M68" s="23"/>
      <c r="N68" s="24"/>
      <c r="O68" s="45"/>
      <c r="P68" s="21"/>
    </row>
    <row r="69" spans="1:16" s="29" customFormat="1" ht="20" customHeight="1" thickBot="1">
      <c r="A69" s="73"/>
      <c r="B69" s="69" t="s">
        <v>57</v>
      </c>
      <c r="C69" s="25">
        <v>17</v>
      </c>
      <c r="D69" s="25" t="s">
        <v>10</v>
      </c>
      <c r="E69" s="25">
        <v>40</v>
      </c>
      <c r="F69" s="24">
        <v>100</v>
      </c>
      <c r="G69" s="24">
        <v>47</v>
      </c>
      <c r="H69" s="20">
        <v>30</v>
      </c>
      <c r="I69" s="20">
        <v>85</v>
      </c>
      <c r="J69" s="43">
        <f t="shared" si="9"/>
        <v>302</v>
      </c>
      <c r="K69" s="20">
        <f t="shared" si="10"/>
        <v>18</v>
      </c>
      <c r="L69" s="24"/>
      <c r="M69" s="24"/>
      <c r="N69" s="24"/>
      <c r="O69" s="48"/>
      <c r="P69" s="28"/>
    </row>
    <row r="70" spans="1:16" s="22" customFormat="1" ht="20" customHeight="1" thickBot="1">
      <c r="A70" s="71"/>
      <c r="B70" s="70"/>
      <c r="C70" s="39">
        <v>17</v>
      </c>
      <c r="D70" s="26" t="s">
        <v>11</v>
      </c>
      <c r="E70" s="26"/>
      <c r="F70" s="26"/>
      <c r="G70" s="26"/>
      <c r="H70" s="52"/>
      <c r="I70" s="52"/>
      <c r="J70" s="43">
        <f t="shared" si="9"/>
        <v>0</v>
      </c>
      <c r="K70" s="20">
        <f t="shared" si="10"/>
        <v>107</v>
      </c>
      <c r="L70" s="26"/>
      <c r="M70" s="26"/>
      <c r="N70" s="27"/>
      <c r="O70" s="47"/>
      <c r="P70" s="21"/>
    </row>
    <row r="71" spans="1:16" s="29" customFormat="1" ht="20" customHeight="1" thickBot="1">
      <c r="A71" s="76" t="s">
        <v>36</v>
      </c>
      <c r="B71" s="86" t="s">
        <v>122</v>
      </c>
      <c r="C71" s="44">
        <v>18</v>
      </c>
      <c r="D71" s="44" t="s">
        <v>8</v>
      </c>
      <c r="E71" s="44">
        <v>80</v>
      </c>
      <c r="F71" s="43">
        <v>160</v>
      </c>
      <c r="G71" s="43">
        <v>36</v>
      </c>
      <c r="H71" s="53">
        <v>10</v>
      </c>
      <c r="I71" s="53">
        <v>54</v>
      </c>
      <c r="J71" s="43">
        <f t="shared" ref="J71:J74" si="11">SUM(E71:I71)</f>
        <v>340</v>
      </c>
      <c r="K71" s="20">
        <f t="shared" si="10"/>
        <v>7</v>
      </c>
      <c r="L71" s="20">
        <f>SUM(J71:J74)-MIN(J71:J74)</f>
        <v>1071</v>
      </c>
      <c r="M71" s="43"/>
      <c r="N71" s="20">
        <f>SUM(L71-M71)</f>
        <v>1071</v>
      </c>
      <c r="O71" s="49">
        <f>RANK(N71,$N$3:$N$123)</f>
        <v>2</v>
      </c>
      <c r="P71" s="28"/>
    </row>
    <row r="72" spans="1:16" s="22" customFormat="1" ht="20" customHeight="1" thickBot="1">
      <c r="A72" s="97" t="s">
        <v>43</v>
      </c>
      <c r="B72" s="68" t="s">
        <v>123</v>
      </c>
      <c r="C72" s="38">
        <v>18</v>
      </c>
      <c r="D72" s="23" t="s">
        <v>9</v>
      </c>
      <c r="E72" s="23">
        <v>84</v>
      </c>
      <c r="F72" s="23">
        <v>140</v>
      </c>
      <c r="G72" s="23">
        <v>36</v>
      </c>
      <c r="H72" s="23">
        <v>20</v>
      </c>
      <c r="I72" s="23">
        <v>83</v>
      </c>
      <c r="J72" s="43">
        <f t="shared" si="11"/>
        <v>363</v>
      </c>
      <c r="K72" s="20">
        <f t="shared" si="10"/>
        <v>3</v>
      </c>
      <c r="L72" s="23"/>
      <c r="M72" s="23"/>
      <c r="N72" s="24"/>
      <c r="O72" s="45"/>
      <c r="P72" s="21"/>
    </row>
    <row r="73" spans="1:16" s="29" customFormat="1" ht="20" customHeight="1" thickBot="1">
      <c r="A73" s="72"/>
      <c r="B73" s="69" t="s">
        <v>48</v>
      </c>
      <c r="C73" s="25">
        <v>18</v>
      </c>
      <c r="D73" s="25" t="s">
        <v>10</v>
      </c>
      <c r="E73" s="25">
        <v>80</v>
      </c>
      <c r="F73" s="24">
        <v>140</v>
      </c>
      <c r="G73" s="24">
        <v>45</v>
      </c>
      <c r="H73" s="24">
        <v>40</v>
      </c>
      <c r="I73" s="24">
        <v>63</v>
      </c>
      <c r="J73" s="43">
        <f t="shared" si="11"/>
        <v>368</v>
      </c>
      <c r="K73" s="20">
        <f t="shared" si="10"/>
        <v>2</v>
      </c>
      <c r="L73" s="24"/>
      <c r="M73" s="24"/>
      <c r="N73" s="24"/>
      <c r="O73" s="48"/>
      <c r="P73" s="28"/>
    </row>
    <row r="74" spans="1:16" s="22" customFormat="1" ht="20" customHeight="1" thickBot="1">
      <c r="A74" s="97"/>
      <c r="B74" s="70" t="s">
        <v>49</v>
      </c>
      <c r="C74" s="39">
        <v>18</v>
      </c>
      <c r="D74" s="26" t="s">
        <v>11</v>
      </c>
      <c r="E74" s="26">
        <v>80</v>
      </c>
      <c r="F74" s="26">
        <v>130</v>
      </c>
      <c r="G74" s="26">
        <v>36</v>
      </c>
      <c r="H74" s="52">
        <v>0</v>
      </c>
      <c r="I74" s="52">
        <v>43</v>
      </c>
      <c r="J74" s="43">
        <f t="shared" si="11"/>
        <v>289</v>
      </c>
      <c r="K74" s="20">
        <f t="shared" si="10"/>
        <v>23</v>
      </c>
      <c r="L74" s="26"/>
      <c r="M74" s="26"/>
      <c r="N74" s="27"/>
      <c r="O74" s="47"/>
      <c r="P74" s="21"/>
    </row>
    <row r="75" spans="1:16" s="22" customFormat="1" ht="20" customHeight="1" thickBot="1">
      <c r="A75" s="76" t="s">
        <v>124</v>
      </c>
      <c r="B75" s="86" t="s">
        <v>126</v>
      </c>
      <c r="C75" s="44">
        <v>19</v>
      </c>
      <c r="D75" s="44" t="s">
        <v>8</v>
      </c>
      <c r="E75" s="44">
        <v>32</v>
      </c>
      <c r="F75" s="43">
        <v>0</v>
      </c>
      <c r="G75" s="43">
        <v>21</v>
      </c>
      <c r="H75" s="53">
        <v>20</v>
      </c>
      <c r="I75" s="53">
        <v>62</v>
      </c>
      <c r="J75" s="43">
        <f t="shared" ref="J75:J82" si="12">SUM(E75:I75)</f>
        <v>135</v>
      </c>
      <c r="K75" s="20">
        <f t="shared" si="10"/>
        <v>103</v>
      </c>
      <c r="L75" s="20">
        <f>SUM(J75:J78)-MIN(J75:J78)</f>
        <v>521</v>
      </c>
      <c r="M75" s="43"/>
      <c r="N75" s="20">
        <f>SUM(L75-M75)</f>
        <v>521</v>
      </c>
      <c r="O75" s="49">
        <f>RANK(N75,$N$3:$N$123)</f>
        <v>27</v>
      </c>
      <c r="P75" s="21"/>
    </row>
    <row r="76" spans="1:16" s="22" customFormat="1" ht="20" customHeight="1" thickBot="1">
      <c r="A76" s="64" t="s">
        <v>125</v>
      </c>
      <c r="B76" s="68" t="s">
        <v>127</v>
      </c>
      <c r="C76" s="38">
        <v>19</v>
      </c>
      <c r="D76" s="23" t="s">
        <v>9</v>
      </c>
      <c r="E76" s="23">
        <v>36</v>
      </c>
      <c r="F76" s="23">
        <v>70</v>
      </c>
      <c r="G76" s="23">
        <v>45</v>
      </c>
      <c r="H76" s="23">
        <v>0</v>
      </c>
      <c r="I76" s="23">
        <v>10</v>
      </c>
      <c r="J76" s="43">
        <f t="shared" si="12"/>
        <v>161</v>
      </c>
      <c r="K76" s="20">
        <f t="shared" si="10"/>
        <v>96</v>
      </c>
      <c r="L76" s="23"/>
      <c r="M76" s="23"/>
      <c r="N76" s="24"/>
      <c r="O76" s="45"/>
      <c r="P76" s="21"/>
    </row>
    <row r="77" spans="1:16" s="22" customFormat="1" ht="20" customHeight="1" thickBot="1">
      <c r="A77" s="73"/>
      <c r="B77" s="69"/>
      <c r="C77" s="25">
        <v>19</v>
      </c>
      <c r="D77" s="25" t="s">
        <v>10</v>
      </c>
      <c r="E77" s="25"/>
      <c r="F77" s="24"/>
      <c r="G77" s="24"/>
      <c r="H77" s="24"/>
      <c r="I77" s="24"/>
      <c r="J77" s="43">
        <f t="shared" si="12"/>
        <v>0</v>
      </c>
      <c r="K77" s="20">
        <f t="shared" si="10"/>
        <v>107</v>
      </c>
      <c r="L77" s="24"/>
      <c r="M77" s="24"/>
      <c r="N77" s="24"/>
      <c r="O77" s="48"/>
      <c r="P77" s="21"/>
    </row>
    <row r="78" spans="1:16" s="22" customFormat="1" ht="20" customHeight="1" thickBot="1">
      <c r="A78" s="37"/>
      <c r="B78" s="70" t="s">
        <v>128</v>
      </c>
      <c r="C78" s="39">
        <v>19</v>
      </c>
      <c r="D78" s="26" t="s">
        <v>11</v>
      </c>
      <c r="E78" s="26">
        <v>48</v>
      </c>
      <c r="F78" s="26">
        <v>80</v>
      </c>
      <c r="G78" s="26">
        <v>45</v>
      </c>
      <c r="H78" s="52">
        <v>20</v>
      </c>
      <c r="I78" s="52">
        <v>32</v>
      </c>
      <c r="J78" s="43">
        <f t="shared" si="12"/>
        <v>225</v>
      </c>
      <c r="K78" s="20">
        <f t="shared" si="10"/>
        <v>61</v>
      </c>
      <c r="L78" s="26"/>
      <c r="M78" s="26"/>
      <c r="N78" s="27"/>
      <c r="O78" s="47"/>
      <c r="P78" s="21"/>
    </row>
    <row r="79" spans="1:16" s="29" customFormat="1" ht="20" customHeight="1" thickBot="1">
      <c r="A79" s="76" t="s">
        <v>37</v>
      </c>
      <c r="B79" s="86" t="s">
        <v>129</v>
      </c>
      <c r="C79" s="50">
        <v>20</v>
      </c>
      <c r="D79" s="44" t="s">
        <v>8</v>
      </c>
      <c r="E79" s="44">
        <v>32</v>
      </c>
      <c r="F79" s="43">
        <v>120</v>
      </c>
      <c r="G79" s="43">
        <v>45</v>
      </c>
      <c r="H79" s="53">
        <v>20</v>
      </c>
      <c r="I79" s="53">
        <v>53</v>
      </c>
      <c r="J79" s="43">
        <f t="shared" si="12"/>
        <v>270</v>
      </c>
      <c r="K79" s="20">
        <f t="shared" si="10"/>
        <v>27</v>
      </c>
      <c r="L79" s="20">
        <f>SUM(J79:J82)-MIN(J79:J82)</f>
        <v>728</v>
      </c>
      <c r="M79" s="43"/>
      <c r="N79" s="20">
        <f>SUM(L79-M79)</f>
        <v>728</v>
      </c>
      <c r="O79" s="49">
        <f>RANK(N79,$N$3:$N$123)</f>
        <v>14</v>
      </c>
      <c r="P79" s="28"/>
    </row>
    <row r="80" spans="1:16" s="22" customFormat="1" ht="20" customHeight="1" thickBot="1">
      <c r="A80" s="64" t="s">
        <v>44</v>
      </c>
      <c r="B80" s="100" t="s">
        <v>173</v>
      </c>
      <c r="C80" s="40">
        <v>20</v>
      </c>
      <c r="D80" s="23" t="s">
        <v>9</v>
      </c>
      <c r="E80" s="23">
        <v>36</v>
      </c>
      <c r="F80" s="23">
        <v>40</v>
      </c>
      <c r="G80" s="23">
        <v>13</v>
      </c>
      <c r="H80" s="23">
        <v>20</v>
      </c>
      <c r="I80" s="23">
        <v>31</v>
      </c>
      <c r="J80" s="43">
        <f t="shared" si="12"/>
        <v>140</v>
      </c>
      <c r="K80" s="20">
        <f t="shared" si="10"/>
        <v>102</v>
      </c>
      <c r="L80" s="23"/>
      <c r="M80" s="23"/>
      <c r="N80" s="24"/>
      <c r="O80" s="45"/>
      <c r="P80" s="21"/>
    </row>
    <row r="81" spans="1:16" s="29" customFormat="1" ht="20" customHeight="1" thickBot="1">
      <c r="A81" s="73"/>
      <c r="B81" s="69" t="s">
        <v>130</v>
      </c>
      <c r="C81" s="36">
        <v>20</v>
      </c>
      <c r="D81" s="25" t="s">
        <v>10</v>
      </c>
      <c r="E81" s="25">
        <v>32</v>
      </c>
      <c r="F81" s="24">
        <v>100</v>
      </c>
      <c r="G81" s="24">
        <v>45</v>
      </c>
      <c r="H81" s="24">
        <v>10</v>
      </c>
      <c r="I81" s="24">
        <v>0</v>
      </c>
      <c r="J81" s="43">
        <f t="shared" si="12"/>
        <v>187</v>
      </c>
      <c r="K81" s="20">
        <f t="shared" si="10"/>
        <v>82</v>
      </c>
      <c r="L81" s="24"/>
      <c r="M81" s="24"/>
      <c r="N81" s="24"/>
      <c r="O81" s="48"/>
      <c r="P81" s="28"/>
    </row>
    <row r="82" spans="1:16" s="22" customFormat="1" ht="20" customHeight="1" thickBot="1">
      <c r="A82" s="37"/>
      <c r="B82" s="70" t="s">
        <v>131</v>
      </c>
      <c r="C82" s="42">
        <v>20</v>
      </c>
      <c r="D82" s="26" t="s">
        <v>11</v>
      </c>
      <c r="E82" s="26">
        <v>52</v>
      </c>
      <c r="F82" s="26">
        <v>100</v>
      </c>
      <c r="G82" s="26">
        <v>36</v>
      </c>
      <c r="H82" s="52">
        <v>30</v>
      </c>
      <c r="I82" s="52">
        <v>53</v>
      </c>
      <c r="J82" s="43">
        <f t="shared" si="12"/>
        <v>271</v>
      </c>
      <c r="K82" s="20">
        <f t="shared" si="10"/>
        <v>26</v>
      </c>
      <c r="L82" s="26"/>
      <c r="M82" s="26"/>
      <c r="N82" s="27"/>
      <c r="O82" s="47"/>
      <c r="P82" s="21"/>
    </row>
    <row r="83" spans="1:16" s="31" customFormat="1" ht="20" customHeight="1" thickBot="1">
      <c r="A83" s="76" t="s">
        <v>132</v>
      </c>
      <c r="B83" s="86" t="s">
        <v>133</v>
      </c>
      <c r="C83" s="50">
        <v>21</v>
      </c>
      <c r="D83" s="44" t="s">
        <v>8</v>
      </c>
      <c r="E83" s="44">
        <v>40</v>
      </c>
      <c r="F83" s="43">
        <v>70</v>
      </c>
      <c r="G83" s="43">
        <v>45</v>
      </c>
      <c r="H83" s="53">
        <v>10</v>
      </c>
      <c r="I83" s="53">
        <v>21</v>
      </c>
      <c r="J83" s="43">
        <f t="shared" ref="J83:J94" si="13">SUM(E83:I83)</f>
        <v>186</v>
      </c>
      <c r="K83" s="20">
        <f t="shared" si="10"/>
        <v>83</v>
      </c>
      <c r="L83" s="20">
        <f>SUM(J83:J86)-MIN(J83:J86)</f>
        <v>627</v>
      </c>
      <c r="M83" s="43"/>
      <c r="N83" s="20">
        <f>SUM(L83-M83)</f>
        <v>627</v>
      </c>
      <c r="O83" s="49">
        <f>RANK(N83,$N$3:$N$123)</f>
        <v>22</v>
      </c>
      <c r="P83" s="30"/>
    </row>
    <row r="84" spans="1:16" s="31" customFormat="1" ht="20" customHeight="1" thickBot="1">
      <c r="A84" s="97" t="s">
        <v>134</v>
      </c>
      <c r="B84" s="68" t="s">
        <v>135</v>
      </c>
      <c r="C84" s="40">
        <v>21</v>
      </c>
      <c r="D84" s="23" t="s">
        <v>9</v>
      </c>
      <c r="E84" s="23">
        <v>48</v>
      </c>
      <c r="F84" s="23">
        <v>70</v>
      </c>
      <c r="G84" s="23">
        <v>50</v>
      </c>
      <c r="H84" s="23">
        <v>20</v>
      </c>
      <c r="I84" s="23">
        <v>43</v>
      </c>
      <c r="J84" s="43">
        <f t="shared" si="13"/>
        <v>231</v>
      </c>
      <c r="K84" s="20">
        <f t="shared" si="10"/>
        <v>53</v>
      </c>
      <c r="L84" s="23"/>
      <c r="M84" s="23"/>
      <c r="N84" s="24"/>
      <c r="O84" s="45"/>
      <c r="P84" s="30"/>
    </row>
    <row r="85" spans="1:16" s="31" customFormat="1" ht="20" customHeight="1" thickBot="1">
      <c r="A85" s="72"/>
      <c r="B85" s="69" t="s">
        <v>136</v>
      </c>
      <c r="C85" s="36">
        <v>21</v>
      </c>
      <c r="D85" s="25" t="s">
        <v>10</v>
      </c>
      <c r="E85" s="25">
        <v>24</v>
      </c>
      <c r="F85" s="24">
        <v>110</v>
      </c>
      <c r="G85" s="24">
        <v>45</v>
      </c>
      <c r="H85" s="24">
        <v>0</v>
      </c>
      <c r="I85" s="24">
        <v>31</v>
      </c>
      <c r="J85" s="43">
        <f t="shared" si="13"/>
        <v>210</v>
      </c>
      <c r="K85" s="20">
        <f t="shared" si="10"/>
        <v>69</v>
      </c>
      <c r="L85" s="24"/>
      <c r="M85" s="24"/>
      <c r="N85" s="24"/>
      <c r="O85" s="48"/>
      <c r="P85" s="30"/>
    </row>
    <row r="86" spans="1:16" s="31" customFormat="1" ht="20" customHeight="1" thickBot="1">
      <c r="A86" s="37"/>
      <c r="B86" s="70" t="s">
        <v>137</v>
      </c>
      <c r="C86" s="42">
        <v>21</v>
      </c>
      <c r="D86" s="26" t="s">
        <v>11</v>
      </c>
      <c r="E86" s="26">
        <v>28</v>
      </c>
      <c r="F86" s="26">
        <v>70</v>
      </c>
      <c r="G86" s="26">
        <v>45</v>
      </c>
      <c r="H86" s="52">
        <v>0</v>
      </c>
      <c r="I86" s="52">
        <v>11</v>
      </c>
      <c r="J86" s="43">
        <f t="shared" si="13"/>
        <v>154</v>
      </c>
      <c r="K86" s="20">
        <f t="shared" si="10"/>
        <v>98</v>
      </c>
      <c r="L86" s="26"/>
      <c r="M86" s="26"/>
      <c r="N86" s="27"/>
      <c r="O86" s="47"/>
      <c r="P86" s="30"/>
    </row>
    <row r="87" spans="1:16" s="31" customFormat="1" ht="20" customHeight="1" thickBot="1">
      <c r="A87" s="76" t="s">
        <v>29</v>
      </c>
      <c r="B87" s="86"/>
      <c r="C87" s="50">
        <v>22</v>
      </c>
      <c r="D87" s="44" t="s">
        <v>8</v>
      </c>
      <c r="E87" s="44"/>
      <c r="F87" s="43"/>
      <c r="G87" s="43"/>
      <c r="H87" s="53"/>
      <c r="I87" s="53"/>
      <c r="J87" s="43">
        <f t="shared" si="13"/>
        <v>0</v>
      </c>
      <c r="K87" s="20">
        <f t="shared" si="10"/>
        <v>107</v>
      </c>
      <c r="L87" s="20">
        <f>SUM(J87:J90)-MIN(J87:J90)</f>
        <v>0</v>
      </c>
      <c r="M87" s="43"/>
      <c r="N87" s="20">
        <f>SUM(L87-M87)</f>
        <v>0</v>
      </c>
      <c r="O87" s="49">
        <f>RANK(N87,$N$3:$N$123)</f>
        <v>30</v>
      </c>
      <c r="P87" s="30"/>
    </row>
    <row r="88" spans="1:16" s="31" customFormat="1" ht="20" customHeight="1" thickBot="1">
      <c r="A88" s="64" t="s">
        <v>138</v>
      </c>
      <c r="B88" s="68"/>
      <c r="C88" s="40">
        <v>22</v>
      </c>
      <c r="D88" s="23" t="s">
        <v>9</v>
      </c>
      <c r="E88" s="23"/>
      <c r="F88" s="23"/>
      <c r="G88" s="23"/>
      <c r="H88" s="23"/>
      <c r="I88" s="23"/>
      <c r="J88" s="43">
        <f t="shared" si="13"/>
        <v>0</v>
      </c>
      <c r="K88" s="20">
        <f t="shared" si="10"/>
        <v>107</v>
      </c>
      <c r="L88" s="23"/>
      <c r="M88" s="23"/>
      <c r="N88" s="24"/>
      <c r="O88" s="45"/>
      <c r="P88" s="30"/>
    </row>
    <row r="89" spans="1:16" s="31" customFormat="1" ht="20" customHeight="1" thickBot="1">
      <c r="A89" s="32"/>
      <c r="B89" s="69"/>
      <c r="C89" s="36">
        <v>22</v>
      </c>
      <c r="D89" s="25" t="s">
        <v>10</v>
      </c>
      <c r="E89" s="25"/>
      <c r="F89" s="24"/>
      <c r="G89" s="24"/>
      <c r="H89" s="24"/>
      <c r="I89" s="24"/>
      <c r="J89" s="43">
        <f t="shared" si="13"/>
        <v>0</v>
      </c>
      <c r="K89" s="20">
        <f t="shared" si="10"/>
        <v>107</v>
      </c>
      <c r="L89" s="24"/>
      <c r="M89" s="24"/>
      <c r="N89" s="24"/>
      <c r="O89" s="48"/>
      <c r="P89" s="30"/>
    </row>
    <row r="90" spans="1:16" s="31" customFormat="1" ht="20" customHeight="1" thickBot="1">
      <c r="A90" s="37"/>
      <c r="B90" s="70"/>
      <c r="C90" s="42">
        <v>22</v>
      </c>
      <c r="D90" s="26" t="s">
        <v>11</v>
      </c>
      <c r="E90" s="26"/>
      <c r="F90" s="26"/>
      <c r="G90" s="26"/>
      <c r="H90" s="52"/>
      <c r="I90" s="52"/>
      <c r="J90" s="43">
        <f t="shared" si="13"/>
        <v>0</v>
      </c>
      <c r="K90" s="20">
        <f t="shared" si="10"/>
        <v>107</v>
      </c>
      <c r="L90" s="26"/>
      <c r="M90" s="26"/>
      <c r="N90" s="27"/>
      <c r="O90" s="47"/>
      <c r="P90" s="30"/>
    </row>
    <row r="91" spans="1:16" s="31" customFormat="1" ht="20" customHeight="1" thickBot="1">
      <c r="A91" s="76" t="s">
        <v>139</v>
      </c>
      <c r="B91" s="105" t="s">
        <v>174</v>
      </c>
      <c r="C91" s="50">
        <v>23</v>
      </c>
      <c r="D91" s="44" t="s">
        <v>8</v>
      </c>
      <c r="E91" s="44">
        <v>40</v>
      </c>
      <c r="F91" s="43">
        <v>60</v>
      </c>
      <c r="G91" s="43">
        <v>45</v>
      </c>
      <c r="H91" s="53">
        <v>20</v>
      </c>
      <c r="I91" s="53">
        <v>40</v>
      </c>
      <c r="J91" s="43">
        <f t="shared" si="13"/>
        <v>205</v>
      </c>
      <c r="K91" s="20">
        <f t="shared" si="10"/>
        <v>74</v>
      </c>
      <c r="L91" s="20">
        <f>SUM(J91:J94)-MIN(J91:J94)</f>
        <v>672</v>
      </c>
      <c r="M91" s="43"/>
      <c r="N91" s="20">
        <f>SUM(L91-M91)</f>
        <v>672</v>
      </c>
      <c r="O91" s="49">
        <f>RANK(N91,$N$3:$N$123)</f>
        <v>18</v>
      </c>
      <c r="P91" s="30"/>
    </row>
    <row r="92" spans="1:16" s="31" customFormat="1" ht="20" customHeight="1" thickBot="1">
      <c r="A92" s="97" t="s">
        <v>140</v>
      </c>
      <c r="B92" s="68" t="s">
        <v>141</v>
      </c>
      <c r="C92" s="40">
        <v>23</v>
      </c>
      <c r="D92" s="23" t="s">
        <v>9</v>
      </c>
      <c r="E92" s="23">
        <v>52</v>
      </c>
      <c r="F92" s="23">
        <v>60</v>
      </c>
      <c r="G92" s="23">
        <v>47</v>
      </c>
      <c r="H92" s="23">
        <v>20</v>
      </c>
      <c r="I92" s="23">
        <v>67</v>
      </c>
      <c r="J92" s="43">
        <f t="shared" si="13"/>
        <v>246</v>
      </c>
      <c r="K92" s="20">
        <f t="shared" si="10"/>
        <v>39</v>
      </c>
      <c r="L92" s="23"/>
      <c r="M92" s="23"/>
      <c r="N92" s="24"/>
      <c r="O92" s="45"/>
      <c r="P92" s="30"/>
    </row>
    <row r="93" spans="1:16" s="31" customFormat="1" ht="20" customHeight="1" thickBot="1">
      <c r="A93" s="72"/>
      <c r="B93" s="99" t="s">
        <v>175</v>
      </c>
      <c r="C93" s="36">
        <v>23</v>
      </c>
      <c r="D93" s="25" t="s">
        <v>10</v>
      </c>
      <c r="E93" s="25">
        <v>48</v>
      </c>
      <c r="F93" s="24">
        <v>60</v>
      </c>
      <c r="G93" s="24">
        <v>40</v>
      </c>
      <c r="H93" s="24">
        <v>20</v>
      </c>
      <c r="I93" s="24">
        <v>53</v>
      </c>
      <c r="J93" s="43">
        <f t="shared" si="13"/>
        <v>221</v>
      </c>
      <c r="K93" s="20">
        <f t="shared" si="10"/>
        <v>64</v>
      </c>
      <c r="L93" s="24"/>
      <c r="M93" s="24"/>
      <c r="N93" s="24"/>
      <c r="O93" s="48"/>
      <c r="P93" s="30"/>
    </row>
    <row r="94" spans="1:16" s="31" customFormat="1" ht="20" customHeight="1" thickBot="1">
      <c r="A94" s="37"/>
      <c r="B94" s="70" t="s">
        <v>142</v>
      </c>
      <c r="C94" s="42">
        <v>23</v>
      </c>
      <c r="D94" s="26" t="s">
        <v>11</v>
      </c>
      <c r="E94" s="26">
        <v>36</v>
      </c>
      <c r="F94" s="26">
        <v>60</v>
      </c>
      <c r="G94" s="26">
        <v>45</v>
      </c>
      <c r="H94" s="52">
        <v>10</v>
      </c>
      <c r="I94" s="52">
        <v>20</v>
      </c>
      <c r="J94" s="43">
        <f t="shared" si="13"/>
        <v>171</v>
      </c>
      <c r="K94" s="20">
        <f t="shared" si="10"/>
        <v>91</v>
      </c>
      <c r="L94" s="26"/>
      <c r="M94" s="26"/>
      <c r="N94" s="27"/>
      <c r="O94" s="47"/>
      <c r="P94" s="30"/>
    </row>
    <row r="95" spans="1:16" s="31" customFormat="1" ht="20" customHeight="1" thickBot="1">
      <c r="A95" s="75" t="s">
        <v>38</v>
      </c>
      <c r="B95" s="103" t="s">
        <v>176</v>
      </c>
      <c r="C95" s="50">
        <v>24</v>
      </c>
      <c r="D95" s="44" t="s">
        <v>8</v>
      </c>
      <c r="E95" s="44">
        <v>48</v>
      </c>
      <c r="F95" s="43">
        <v>0</v>
      </c>
      <c r="G95" s="43">
        <v>0</v>
      </c>
      <c r="H95" s="53">
        <v>0</v>
      </c>
      <c r="I95" s="53">
        <v>41</v>
      </c>
      <c r="J95" s="43">
        <f t="shared" ref="J95:J102" si="14">SUM(E95:I95)</f>
        <v>89</v>
      </c>
      <c r="K95" s="20">
        <f t="shared" si="10"/>
        <v>106</v>
      </c>
      <c r="L95" s="20">
        <f>SUM(J95:J98)-MIN(J95:J98)</f>
        <v>581</v>
      </c>
      <c r="M95" s="43"/>
      <c r="N95" s="20">
        <f>SUM(L95-M95)</f>
        <v>581</v>
      </c>
      <c r="O95" s="49">
        <f>RANK(N95,$N$3:$N$123)</f>
        <v>24</v>
      </c>
      <c r="P95" s="30"/>
    </row>
    <row r="96" spans="1:16" s="31" customFormat="1" ht="20" customHeight="1" thickBot="1">
      <c r="A96" s="97" t="s">
        <v>143</v>
      </c>
      <c r="B96" s="106" t="s">
        <v>177</v>
      </c>
      <c r="C96" s="40">
        <v>24</v>
      </c>
      <c r="D96" s="23" t="s">
        <v>9</v>
      </c>
      <c r="E96" s="23">
        <v>36</v>
      </c>
      <c r="F96" s="23">
        <v>70</v>
      </c>
      <c r="G96" s="23">
        <v>30</v>
      </c>
      <c r="H96" s="23">
        <v>20</v>
      </c>
      <c r="I96" s="23">
        <v>41</v>
      </c>
      <c r="J96" s="43">
        <f t="shared" si="14"/>
        <v>197</v>
      </c>
      <c r="K96" s="20">
        <f t="shared" si="10"/>
        <v>77</v>
      </c>
      <c r="L96" s="23"/>
      <c r="M96" s="23"/>
      <c r="N96" s="24"/>
      <c r="O96" s="45"/>
      <c r="P96" s="30"/>
    </row>
    <row r="97" spans="1:16" s="31" customFormat="1" ht="20" customHeight="1" thickBot="1">
      <c r="A97" s="72"/>
      <c r="B97" s="107" t="s">
        <v>178</v>
      </c>
      <c r="C97" s="36">
        <v>24</v>
      </c>
      <c r="D97" s="25" t="s">
        <v>10</v>
      </c>
      <c r="E97" s="25">
        <v>32</v>
      </c>
      <c r="F97" s="24">
        <v>70</v>
      </c>
      <c r="G97" s="24">
        <v>45</v>
      </c>
      <c r="H97" s="24">
        <v>10</v>
      </c>
      <c r="I97" s="24">
        <v>51</v>
      </c>
      <c r="J97" s="43">
        <f t="shared" si="14"/>
        <v>208</v>
      </c>
      <c r="K97" s="20">
        <f t="shared" si="10"/>
        <v>70</v>
      </c>
      <c r="L97" s="24"/>
      <c r="M97" s="24"/>
      <c r="N97" s="24"/>
      <c r="O97" s="48"/>
      <c r="P97" s="30"/>
    </row>
    <row r="98" spans="1:16" s="31" customFormat="1" ht="20" customHeight="1" thickBot="1">
      <c r="A98" s="71"/>
      <c r="B98" s="70" t="s">
        <v>58</v>
      </c>
      <c r="C98" s="42">
        <v>24</v>
      </c>
      <c r="D98" s="26" t="s">
        <v>11</v>
      </c>
      <c r="E98" s="26">
        <v>44</v>
      </c>
      <c r="F98" s="26">
        <v>60</v>
      </c>
      <c r="G98" s="26">
        <v>32</v>
      </c>
      <c r="H98" s="52">
        <v>10</v>
      </c>
      <c r="I98" s="52">
        <v>30</v>
      </c>
      <c r="J98" s="43">
        <f t="shared" si="14"/>
        <v>176</v>
      </c>
      <c r="K98" s="20">
        <f t="shared" si="10"/>
        <v>88</v>
      </c>
      <c r="L98" s="26"/>
      <c r="M98" s="26"/>
      <c r="N98" s="27"/>
      <c r="O98" s="47"/>
      <c r="P98" s="30"/>
    </row>
    <row r="99" spans="1:16" s="31" customFormat="1" ht="20" customHeight="1" thickBot="1">
      <c r="A99" s="74" t="s">
        <v>144</v>
      </c>
      <c r="B99" s="80" t="s">
        <v>145</v>
      </c>
      <c r="C99" s="50">
        <v>25</v>
      </c>
      <c r="D99" s="44" t="s">
        <v>8</v>
      </c>
      <c r="E99" s="44">
        <v>44</v>
      </c>
      <c r="F99" s="43">
        <v>100</v>
      </c>
      <c r="G99" s="43">
        <v>21</v>
      </c>
      <c r="H99" s="53">
        <v>10</v>
      </c>
      <c r="I99" s="53">
        <v>20</v>
      </c>
      <c r="J99" s="43">
        <f t="shared" si="14"/>
        <v>195</v>
      </c>
      <c r="K99" s="20">
        <f t="shared" si="10"/>
        <v>78</v>
      </c>
      <c r="L99" s="20">
        <f>SUM(J99:J102)-MIN(J99:J102)</f>
        <v>677</v>
      </c>
      <c r="M99" s="43"/>
      <c r="N99" s="20">
        <f>SUM(L99-M99)</f>
        <v>677</v>
      </c>
      <c r="O99" s="49">
        <f>RANK(N99,$N$3:$N$123)</f>
        <v>17</v>
      </c>
      <c r="P99" s="30"/>
    </row>
    <row r="100" spans="1:16" s="31" customFormat="1" ht="20" customHeight="1" thickBot="1">
      <c r="A100" s="97" t="s">
        <v>33</v>
      </c>
      <c r="B100" s="68" t="s">
        <v>146</v>
      </c>
      <c r="C100" s="40">
        <v>25</v>
      </c>
      <c r="D100" s="23" t="s">
        <v>9</v>
      </c>
      <c r="E100" s="23">
        <v>44</v>
      </c>
      <c r="F100" s="23">
        <v>80</v>
      </c>
      <c r="G100" s="23">
        <v>36</v>
      </c>
      <c r="H100" s="23">
        <v>20</v>
      </c>
      <c r="I100" s="23">
        <v>50</v>
      </c>
      <c r="J100" s="43">
        <f t="shared" si="14"/>
        <v>230</v>
      </c>
      <c r="K100" s="20">
        <f t="shared" si="10"/>
        <v>54</v>
      </c>
      <c r="L100" s="23"/>
      <c r="M100" s="23"/>
      <c r="N100" s="24"/>
      <c r="O100" s="45"/>
      <c r="P100" s="30"/>
    </row>
    <row r="101" spans="1:16" s="31" customFormat="1" ht="20" customHeight="1" thickBot="1">
      <c r="A101" s="73"/>
      <c r="B101" s="99" t="s">
        <v>179</v>
      </c>
      <c r="C101" s="36">
        <v>25</v>
      </c>
      <c r="D101" s="25" t="s">
        <v>10</v>
      </c>
      <c r="E101" s="25">
        <v>36</v>
      </c>
      <c r="F101" s="24">
        <v>100</v>
      </c>
      <c r="G101" s="24">
        <v>45</v>
      </c>
      <c r="H101" s="24">
        <v>20</v>
      </c>
      <c r="I101" s="24">
        <v>51</v>
      </c>
      <c r="J101" s="43">
        <f t="shared" si="14"/>
        <v>252</v>
      </c>
      <c r="K101" s="20">
        <f t="shared" si="10"/>
        <v>34</v>
      </c>
      <c r="L101" s="24"/>
      <c r="M101" s="24"/>
      <c r="N101" s="24"/>
      <c r="O101" s="48"/>
      <c r="P101" s="30"/>
    </row>
    <row r="102" spans="1:16" s="31" customFormat="1" ht="20" customHeight="1" thickBot="1">
      <c r="A102" s="37"/>
      <c r="B102" s="70" t="s">
        <v>147</v>
      </c>
      <c r="C102" s="42">
        <v>25</v>
      </c>
      <c r="D102" s="26" t="s">
        <v>11</v>
      </c>
      <c r="E102" s="26">
        <v>32</v>
      </c>
      <c r="F102" s="26">
        <v>40</v>
      </c>
      <c r="G102" s="26">
        <v>36</v>
      </c>
      <c r="H102" s="52">
        <v>20</v>
      </c>
      <c r="I102" s="52">
        <v>51</v>
      </c>
      <c r="J102" s="43">
        <f t="shared" si="14"/>
        <v>179</v>
      </c>
      <c r="K102" s="20">
        <f t="shared" si="10"/>
        <v>86</v>
      </c>
      <c r="L102" s="26"/>
      <c r="M102" s="26"/>
      <c r="N102" s="27"/>
      <c r="O102" s="47"/>
      <c r="P102" s="30"/>
    </row>
    <row r="103" spans="1:16" s="31" customFormat="1" ht="20" customHeight="1" thickBot="1">
      <c r="A103" s="83" t="s">
        <v>148</v>
      </c>
      <c r="B103" s="108" t="s">
        <v>180</v>
      </c>
      <c r="C103" s="50">
        <v>26</v>
      </c>
      <c r="D103" s="44" t="s">
        <v>8</v>
      </c>
      <c r="E103" s="44">
        <v>40</v>
      </c>
      <c r="F103" s="43">
        <v>100</v>
      </c>
      <c r="G103" s="43">
        <v>37</v>
      </c>
      <c r="H103" s="53">
        <v>20</v>
      </c>
      <c r="I103" s="53">
        <v>31</v>
      </c>
      <c r="J103" s="43">
        <f t="shared" ref="J103:J106" si="15">SUM(E103:I103)</f>
        <v>228</v>
      </c>
      <c r="K103" s="20">
        <f t="shared" si="10"/>
        <v>57</v>
      </c>
      <c r="L103" s="20">
        <f>SUM(J103:J106)-MIN(J103:J106)</f>
        <v>728</v>
      </c>
      <c r="M103" s="43"/>
      <c r="N103" s="20">
        <f>SUM(L103-M103)</f>
        <v>728</v>
      </c>
      <c r="O103" s="49">
        <f>RANK(N103,$N$3:$N$123)</f>
        <v>14</v>
      </c>
      <c r="P103" s="30"/>
    </row>
    <row r="104" spans="1:16" s="31" customFormat="1" ht="20" customHeight="1" thickBot="1">
      <c r="A104" s="84" t="s">
        <v>149</v>
      </c>
      <c r="B104" s="109" t="s">
        <v>181</v>
      </c>
      <c r="C104" s="40">
        <v>26</v>
      </c>
      <c r="D104" s="23" t="s">
        <v>9</v>
      </c>
      <c r="E104" s="23">
        <v>24</v>
      </c>
      <c r="F104" s="23">
        <v>110</v>
      </c>
      <c r="G104" s="23">
        <v>45</v>
      </c>
      <c r="H104" s="23">
        <v>10</v>
      </c>
      <c r="I104" s="23">
        <v>60</v>
      </c>
      <c r="J104" s="43">
        <f t="shared" si="15"/>
        <v>249</v>
      </c>
      <c r="K104" s="20">
        <f t="shared" si="10"/>
        <v>37</v>
      </c>
      <c r="L104" s="23"/>
      <c r="M104" s="23"/>
      <c r="N104" s="24"/>
      <c r="O104" s="45"/>
      <c r="P104" s="30"/>
    </row>
    <row r="105" spans="1:16" s="31" customFormat="1" ht="20" customHeight="1" thickBot="1">
      <c r="A105" s="85"/>
      <c r="B105" s="110" t="s">
        <v>182</v>
      </c>
      <c r="C105" s="36">
        <v>26</v>
      </c>
      <c r="D105" s="25" t="s">
        <v>10</v>
      </c>
      <c r="E105" s="25">
        <v>56</v>
      </c>
      <c r="F105" s="24">
        <v>90</v>
      </c>
      <c r="G105" s="24">
        <v>45</v>
      </c>
      <c r="H105" s="24">
        <v>30</v>
      </c>
      <c r="I105" s="24">
        <v>30</v>
      </c>
      <c r="J105" s="43">
        <f t="shared" si="15"/>
        <v>251</v>
      </c>
      <c r="K105" s="20">
        <f t="shared" si="10"/>
        <v>35</v>
      </c>
      <c r="L105" s="24"/>
      <c r="M105" s="24"/>
      <c r="N105" s="24"/>
      <c r="O105" s="48"/>
      <c r="P105" s="30"/>
    </row>
    <row r="106" spans="1:16" s="31" customFormat="1" ht="20" customHeight="1" thickBot="1">
      <c r="A106" s="41"/>
      <c r="B106" s="87"/>
      <c r="C106" s="42">
        <v>26</v>
      </c>
      <c r="D106" s="26" t="s">
        <v>11</v>
      </c>
      <c r="E106" s="26"/>
      <c r="F106" s="26"/>
      <c r="G106" s="26"/>
      <c r="H106" s="52"/>
      <c r="I106" s="52"/>
      <c r="J106" s="43">
        <f t="shared" si="15"/>
        <v>0</v>
      </c>
      <c r="K106" s="20">
        <f t="shared" si="10"/>
        <v>107</v>
      </c>
      <c r="L106" s="26"/>
      <c r="M106" s="26"/>
      <c r="N106" s="27"/>
      <c r="O106" s="47"/>
      <c r="P106" s="30"/>
    </row>
    <row r="107" spans="1:16" s="31" customFormat="1" ht="20" customHeight="1" thickBot="1">
      <c r="A107" s="74" t="s">
        <v>39</v>
      </c>
      <c r="B107" s="80" t="s">
        <v>150</v>
      </c>
      <c r="C107" s="50">
        <v>27</v>
      </c>
      <c r="D107" s="44" t="s">
        <v>8</v>
      </c>
      <c r="E107" s="44">
        <v>44</v>
      </c>
      <c r="F107" s="43">
        <v>50</v>
      </c>
      <c r="G107" s="43">
        <v>50</v>
      </c>
      <c r="H107" s="53">
        <v>20</v>
      </c>
      <c r="I107" s="53">
        <v>11</v>
      </c>
      <c r="J107" s="43">
        <f>SUM(E107:I107)</f>
        <v>175</v>
      </c>
      <c r="K107" s="20">
        <f t="shared" si="10"/>
        <v>89</v>
      </c>
      <c r="L107" s="20">
        <f>SUM(J107:J110)-MIN(J107:J110)</f>
        <v>631</v>
      </c>
      <c r="M107" s="43"/>
      <c r="N107" s="20">
        <f>SUM(L107-M107)</f>
        <v>631</v>
      </c>
      <c r="O107" s="49">
        <f>RANK(N107,$N$3:$N$123)</f>
        <v>21</v>
      </c>
      <c r="P107" s="30"/>
    </row>
    <row r="108" spans="1:16" s="31" customFormat="1" ht="20" customHeight="1" thickBot="1">
      <c r="A108" s="97" t="s">
        <v>45</v>
      </c>
      <c r="B108" s="68" t="s">
        <v>151</v>
      </c>
      <c r="C108" s="40">
        <v>27</v>
      </c>
      <c r="D108" s="23" t="s">
        <v>9</v>
      </c>
      <c r="E108" s="23">
        <v>36</v>
      </c>
      <c r="F108" s="23">
        <v>80</v>
      </c>
      <c r="G108" s="23">
        <v>45</v>
      </c>
      <c r="H108" s="23">
        <v>30</v>
      </c>
      <c r="I108" s="23">
        <v>41</v>
      </c>
      <c r="J108" s="43">
        <f>SUM(E108:I108)</f>
        <v>232</v>
      </c>
      <c r="K108" s="20">
        <f t="shared" si="10"/>
        <v>52</v>
      </c>
      <c r="L108" s="23"/>
      <c r="M108" s="23"/>
      <c r="N108" s="24"/>
      <c r="O108" s="45"/>
      <c r="P108" s="30"/>
    </row>
    <row r="109" spans="1:16" s="31" customFormat="1" ht="20" customHeight="1" thickBot="1">
      <c r="A109" s="73"/>
      <c r="B109" s="99" t="s">
        <v>183</v>
      </c>
      <c r="C109" s="36">
        <v>27</v>
      </c>
      <c r="D109" s="25" t="s">
        <v>10</v>
      </c>
      <c r="E109" s="25">
        <v>56</v>
      </c>
      <c r="F109" s="24">
        <v>110</v>
      </c>
      <c r="G109" s="24">
        <v>14</v>
      </c>
      <c r="H109" s="24">
        <v>0</v>
      </c>
      <c r="I109" s="24">
        <v>44</v>
      </c>
      <c r="J109" s="43">
        <f>SUM(E109:I109)</f>
        <v>224</v>
      </c>
      <c r="K109" s="20">
        <f t="shared" si="10"/>
        <v>62</v>
      </c>
      <c r="L109" s="24"/>
      <c r="M109" s="24"/>
      <c r="N109" s="24"/>
      <c r="O109" s="48"/>
      <c r="P109" s="30"/>
    </row>
    <row r="110" spans="1:16" s="31" customFormat="1" ht="20" customHeight="1" thickBot="1">
      <c r="A110" s="37"/>
      <c r="B110" s="104" t="s">
        <v>184</v>
      </c>
      <c r="C110" s="42">
        <v>27</v>
      </c>
      <c r="D110" s="26" t="s">
        <v>11</v>
      </c>
      <c r="E110" s="26">
        <v>32</v>
      </c>
      <c r="F110" s="26">
        <v>40</v>
      </c>
      <c r="G110" s="26">
        <v>45</v>
      </c>
      <c r="H110" s="52">
        <v>20</v>
      </c>
      <c r="I110" s="52">
        <v>32</v>
      </c>
      <c r="J110" s="43">
        <f>SUM(E110:I110)</f>
        <v>169</v>
      </c>
      <c r="K110" s="20">
        <f t="shared" si="10"/>
        <v>92</v>
      </c>
      <c r="L110" s="26"/>
      <c r="M110" s="26"/>
      <c r="N110" s="27"/>
      <c r="O110" s="47"/>
      <c r="P110" s="30"/>
    </row>
    <row r="111" spans="1:16" s="31" customFormat="1" ht="20" customHeight="1" thickBot="1">
      <c r="A111" s="83" t="s">
        <v>152</v>
      </c>
      <c r="B111" s="108" t="s">
        <v>187</v>
      </c>
      <c r="C111" s="50">
        <v>28</v>
      </c>
      <c r="D111" s="44" t="s">
        <v>8</v>
      </c>
      <c r="E111" s="44">
        <v>44</v>
      </c>
      <c r="F111" s="43">
        <v>70</v>
      </c>
      <c r="G111" s="43">
        <v>18</v>
      </c>
      <c r="H111" s="53">
        <v>0</v>
      </c>
      <c r="I111" s="53">
        <v>10</v>
      </c>
      <c r="J111" s="43">
        <f t="shared" ref="J111:J114" si="16">SUM(E111:I111)</f>
        <v>142</v>
      </c>
      <c r="K111" s="20">
        <f t="shared" si="10"/>
        <v>101</v>
      </c>
      <c r="L111" s="20">
        <f>SUM(J111:J114)-MIN(J111:J114)</f>
        <v>471</v>
      </c>
      <c r="M111" s="43"/>
      <c r="N111" s="20">
        <f>SUM(L111-M111)</f>
        <v>471</v>
      </c>
      <c r="O111" s="49">
        <f>RANK(N111,$N$3:$N$123)</f>
        <v>28</v>
      </c>
      <c r="P111" s="30"/>
    </row>
    <row r="112" spans="1:16" s="31" customFormat="1" ht="20" customHeight="1" thickBot="1">
      <c r="A112" s="84" t="s">
        <v>153</v>
      </c>
      <c r="B112" s="109" t="s">
        <v>185</v>
      </c>
      <c r="C112" s="40">
        <v>28</v>
      </c>
      <c r="D112" s="23" t="s">
        <v>9</v>
      </c>
      <c r="E112" s="23">
        <v>40</v>
      </c>
      <c r="F112" s="23">
        <v>50</v>
      </c>
      <c r="G112" s="23">
        <v>50</v>
      </c>
      <c r="H112" s="23">
        <v>0</v>
      </c>
      <c r="I112" s="23">
        <v>43</v>
      </c>
      <c r="J112" s="43">
        <f t="shared" si="16"/>
        <v>183</v>
      </c>
      <c r="K112" s="20">
        <f t="shared" si="10"/>
        <v>85</v>
      </c>
      <c r="L112" s="23"/>
      <c r="M112" s="23"/>
      <c r="N112" s="24"/>
      <c r="O112" s="45"/>
      <c r="P112" s="30"/>
    </row>
    <row r="113" spans="1:16" s="31" customFormat="1" ht="20" customHeight="1" thickBot="1">
      <c r="A113" s="85"/>
      <c r="B113" s="85"/>
      <c r="C113" s="36">
        <v>28</v>
      </c>
      <c r="D113" s="25" t="s">
        <v>10</v>
      </c>
      <c r="E113" s="25"/>
      <c r="F113" s="24"/>
      <c r="G113" s="24"/>
      <c r="H113" s="24"/>
      <c r="I113" s="24"/>
      <c r="J113" s="43">
        <f t="shared" si="16"/>
        <v>0</v>
      </c>
      <c r="K113" s="20">
        <f t="shared" si="10"/>
        <v>107</v>
      </c>
      <c r="L113" s="24"/>
      <c r="M113" s="24"/>
      <c r="N113" s="24"/>
      <c r="O113" s="48"/>
      <c r="P113" s="30"/>
    </row>
    <row r="114" spans="1:16" s="31" customFormat="1" ht="20" customHeight="1" thickBot="1">
      <c r="A114" s="41"/>
      <c r="B114" s="87" t="s">
        <v>154</v>
      </c>
      <c r="C114" s="42">
        <v>28</v>
      </c>
      <c r="D114" s="26" t="s">
        <v>11</v>
      </c>
      <c r="E114" s="26">
        <v>28</v>
      </c>
      <c r="F114" s="26">
        <v>60</v>
      </c>
      <c r="G114" s="26">
        <v>45</v>
      </c>
      <c r="H114" s="52">
        <v>10</v>
      </c>
      <c r="I114" s="52">
        <v>3</v>
      </c>
      <c r="J114" s="43">
        <f t="shared" si="16"/>
        <v>146</v>
      </c>
      <c r="K114" s="20">
        <f t="shared" si="10"/>
        <v>100</v>
      </c>
      <c r="L114" s="26"/>
      <c r="M114" s="26"/>
      <c r="N114" s="27"/>
      <c r="O114" s="47"/>
      <c r="P114" s="30"/>
    </row>
    <row r="115" spans="1:16" s="31" customFormat="1" ht="20" customHeight="1" thickBot="1">
      <c r="A115" s="83" t="s">
        <v>40</v>
      </c>
      <c r="B115" s="81" t="s">
        <v>50</v>
      </c>
      <c r="C115" s="50">
        <v>29</v>
      </c>
      <c r="D115" s="44" t="s">
        <v>8</v>
      </c>
      <c r="E115" s="44">
        <v>56</v>
      </c>
      <c r="F115" s="43">
        <v>170</v>
      </c>
      <c r="G115" s="43">
        <v>50</v>
      </c>
      <c r="H115" s="53">
        <v>20</v>
      </c>
      <c r="I115" s="53">
        <v>41</v>
      </c>
      <c r="J115" s="43">
        <f t="shared" ref="J115:J122" si="17">SUM(E115:I115)</f>
        <v>337</v>
      </c>
      <c r="K115" s="20">
        <f t="shared" si="10"/>
        <v>10</v>
      </c>
      <c r="L115" s="20">
        <f>SUM(J115:J118)-MIN(J115:J118)</f>
        <v>907</v>
      </c>
      <c r="M115" s="43"/>
      <c r="N115" s="20">
        <f>SUM(L115-M115)</f>
        <v>907</v>
      </c>
      <c r="O115" s="49">
        <f>RANK(N115,$N$3:$N$123)</f>
        <v>5</v>
      </c>
      <c r="P115" s="30"/>
    </row>
    <row r="116" spans="1:16" s="31" customFormat="1" ht="20" customHeight="1" thickBot="1">
      <c r="A116" s="84" t="s">
        <v>46</v>
      </c>
      <c r="B116" s="109" t="s">
        <v>186</v>
      </c>
      <c r="C116" s="40">
        <v>29</v>
      </c>
      <c r="D116" s="23" t="s">
        <v>9</v>
      </c>
      <c r="E116" s="23">
        <v>40</v>
      </c>
      <c r="F116" s="23">
        <v>180</v>
      </c>
      <c r="G116" s="23">
        <v>45</v>
      </c>
      <c r="H116" s="23">
        <v>0</v>
      </c>
      <c r="I116" s="23">
        <v>75</v>
      </c>
      <c r="J116" s="43">
        <f t="shared" si="17"/>
        <v>340</v>
      </c>
      <c r="K116" s="20">
        <f t="shared" si="10"/>
        <v>7</v>
      </c>
      <c r="L116" s="23"/>
      <c r="M116" s="23"/>
      <c r="N116" s="24"/>
      <c r="O116" s="45"/>
      <c r="P116" s="30"/>
    </row>
    <row r="117" spans="1:16" s="31" customFormat="1" ht="20" customHeight="1" thickBot="1">
      <c r="A117" s="85"/>
      <c r="B117" s="85" t="s">
        <v>155</v>
      </c>
      <c r="C117" s="36">
        <v>29</v>
      </c>
      <c r="D117" s="25" t="s">
        <v>10</v>
      </c>
      <c r="E117" s="25">
        <v>44</v>
      </c>
      <c r="F117" s="24">
        <v>80</v>
      </c>
      <c r="G117" s="24">
        <v>46</v>
      </c>
      <c r="H117" s="24">
        <v>20</v>
      </c>
      <c r="I117" s="24">
        <v>40</v>
      </c>
      <c r="J117" s="43">
        <f t="shared" si="17"/>
        <v>230</v>
      </c>
      <c r="K117" s="20">
        <f t="shared" si="10"/>
        <v>54</v>
      </c>
      <c r="L117" s="24"/>
      <c r="M117" s="24"/>
      <c r="N117" s="24"/>
      <c r="O117" s="48"/>
      <c r="P117" s="30"/>
    </row>
    <row r="118" spans="1:16" s="31" customFormat="1" ht="20" customHeight="1" thickBot="1">
      <c r="A118" s="41"/>
      <c r="B118" s="87" t="s">
        <v>156</v>
      </c>
      <c r="C118" s="42">
        <v>29</v>
      </c>
      <c r="D118" s="26" t="s">
        <v>11</v>
      </c>
      <c r="E118" s="26">
        <v>40</v>
      </c>
      <c r="F118" s="26">
        <v>20</v>
      </c>
      <c r="G118" s="26">
        <v>45</v>
      </c>
      <c r="H118" s="52">
        <v>20</v>
      </c>
      <c r="I118" s="52">
        <v>60</v>
      </c>
      <c r="J118" s="43">
        <f t="shared" si="17"/>
        <v>185</v>
      </c>
      <c r="K118" s="20">
        <f t="shared" si="10"/>
        <v>84</v>
      </c>
      <c r="L118" s="26"/>
      <c r="M118" s="26"/>
      <c r="N118" s="27"/>
      <c r="O118" s="47"/>
      <c r="P118" s="30"/>
    </row>
    <row r="119" spans="1:16" s="31" customFormat="1" ht="20" customHeight="1" thickBot="1">
      <c r="A119" s="82" t="s">
        <v>30</v>
      </c>
      <c r="B119" s="88" t="s">
        <v>157</v>
      </c>
      <c r="C119" s="50">
        <v>30</v>
      </c>
      <c r="D119" s="44" t="s">
        <v>8</v>
      </c>
      <c r="E119" s="44">
        <v>72</v>
      </c>
      <c r="F119" s="43">
        <v>110</v>
      </c>
      <c r="G119" s="43">
        <v>50</v>
      </c>
      <c r="H119" s="53">
        <v>20</v>
      </c>
      <c r="I119" s="53">
        <v>71</v>
      </c>
      <c r="J119" s="43">
        <f t="shared" si="17"/>
        <v>323</v>
      </c>
      <c r="K119" s="20">
        <f t="shared" si="10"/>
        <v>12</v>
      </c>
      <c r="L119" s="20">
        <f>SUM(J119:J122)-MIN(J119:J122)</f>
        <v>989</v>
      </c>
      <c r="M119" s="43"/>
      <c r="N119" s="20">
        <f>SUM(L119-M119)</f>
        <v>989</v>
      </c>
      <c r="O119" s="49">
        <f>RANK(N119,$N$3:$N$123)</f>
        <v>3</v>
      </c>
      <c r="P119" s="30"/>
    </row>
    <row r="120" spans="1:16" s="31" customFormat="1" ht="20" customHeight="1" thickBot="1">
      <c r="A120" s="64" t="s">
        <v>34</v>
      </c>
      <c r="B120" s="89" t="s">
        <v>158</v>
      </c>
      <c r="C120" s="40">
        <v>30</v>
      </c>
      <c r="D120" s="23" t="s">
        <v>9</v>
      </c>
      <c r="E120" s="23">
        <v>60</v>
      </c>
      <c r="F120" s="23">
        <v>140</v>
      </c>
      <c r="G120" s="23">
        <v>28</v>
      </c>
      <c r="H120" s="23">
        <v>10</v>
      </c>
      <c r="I120" s="23">
        <v>73</v>
      </c>
      <c r="J120" s="43">
        <f t="shared" si="17"/>
        <v>311</v>
      </c>
      <c r="K120" s="20">
        <f t="shared" si="10"/>
        <v>14</v>
      </c>
      <c r="L120" s="23"/>
      <c r="M120" s="23"/>
      <c r="N120" s="24"/>
      <c r="O120" s="45"/>
      <c r="P120" s="30"/>
    </row>
    <row r="121" spans="1:16" s="31" customFormat="1" ht="20" customHeight="1" thickBot="1">
      <c r="A121" s="32"/>
      <c r="B121" s="90" t="s">
        <v>159</v>
      </c>
      <c r="C121" s="36">
        <v>30</v>
      </c>
      <c r="D121" s="25" t="s">
        <v>10</v>
      </c>
      <c r="E121" s="25">
        <v>76</v>
      </c>
      <c r="F121" s="24">
        <v>130</v>
      </c>
      <c r="G121" s="24">
        <v>47</v>
      </c>
      <c r="H121" s="24">
        <v>30</v>
      </c>
      <c r="I121" s="24">
        <v>70</v>
      </c>
      <c r="J121" s="43">
        <f t="shared" si="17"/>
        <v>353</v>
      </c>
      <c r="K121" s="20">
        <f t="shared" si="10"/>
        <v>6</v>
      </c>
      <c r="L121" s="24"/>
      <c r="M121" s="24"/>
      <c r="N121" s="24"/>
      <c r="O121" s="48"/>
      <c r="P121" s="30"/>
    </row>
    <row r="122" spans="1:16" s="31" customFormat="1" ht="20" customHeight="1" thickBot="1">
      <c r="A122" s="37"/>
      <c r="B122" s="91" t="s">
        <v>160</v>
      </c>
      <c r="C122" s="42">
        <v>30</v>
      </c>
      <c r="D122" s="26" t="s">
        <v>11</v>
      </c>
      <c r="E122" s="26">
        <v>52</v>
      </c>
      <c r="F122" s="26">
        <v>120</v>
      </c>
      <c r="G122" s="26">
        <v>50</v>
      </c>
      <c r="H122" s="52">
        <v>20</v>
      </c>
      <c r="I122" s="52">
        <v>71</v>
      </c>
      <c r="J122" s="43">
        <f t="shared" si="17"/>
        <v>313</v>
      </c>
      <c r="K122" s="20">
        <f t="shared" si="10"/>
        <v>13</v>
      </c>
      <c r="L122" s="26"/>
      <c r="M122" s="26"/>
      <c r="N122" s="27"/>
      <c r="O122" s="47"/>
      <c r="P122" s="30"/>
    </row>
    <row r="123" spans="1:16" s="31" customFormat="1" ht="20" customHeight="1" thickBot="1">
      <c r="A123" s="82"/>
      <c r="B123" s="88"/>
      <c r="C123" s="50">
        <v>31</v>
      </c>
      <c r="D123" s="44" t="s">
        <v>8</v>
      </c>
      <c r="E123" s="44"/>
      <c r="F123" s="43"/>
      <c r="G123" s="43"/>
      <c r="H123" s="53"/>
      <c r="I123" s="53"/>
      <c r="J123" s="43">
        <f t="shared" ref="J123:J126" si="18">SUM(E123:I123)</f>
        <v>0</v>
      </c>
      <c r="K123" s="20">
        <f t="shared" si="10"/>
        <v>107</v>
      </c>
      <c r="L123" s="20">
        <f>SUM(J123:J126)-MIN(J123:J126)</f>
        <v>0</v>
      </c>
      <c r="M123" s="43"/>
      <c r="N123" s="20">
        <f>SUM(L123-M123)</f>
        <v>0</v>
      </c>
      <c r="O123" s="49">
        <f>RANK(N123,$N$3:$N$123)</f>
        <v>30</v>
      </c>
      <c r="P123" s="30"/>
    </row>
    <row r="124" spans="1:16" s="31" customFormat="1" ht="20" customHeight="1" thickBot="1">
      <c r="A124" s="64"/>
      <c r="B124" s="89"/>
      <c r="C124" s="40">
        <v>31</v>
      </c>
      <c r="D124" s="23" t="s">
        <v>9</v>
      </c>
      <c r="E124" s="23"/>
      <c r="F124" s="23"/>
      <c r="G124" s="23"/>
      <c r="H124" s="23"/>
      <c r="I124" s="23"/>
      <c r="J124" s="43">
        <f t="shared" si="18"/>
        <v>0</v>
      </c>
      <c r="K124" s="20">
        <f t="shared" si="10"/>
        <v>107</v>
      </c>
      <c r="L124" s="23"/>
      <c r="M124" s="23"/>
      <c r="N124" s="24"/>
      <c r="O124" s="45"/>
      <c r="P124" s="30"/>
    </row>
    <row r="125" spans="1:16" s="31" customFormat="1" ht="20" customHeight="1" thickBot="1">
      <c r="A125" s="32"/>
      <c r="B125" s="90"/>
      <c r="C125" s="36">
        <v>31</v>
      </c>
      <c r="D125" s="25" t="s">
        <v>10</v>
      </c>
      <c r="E125" s="25"/>
      <c r="F125" s="24"/>
      <c r="G125" s="24"/>
      <c r="H125" s="24"/>
      <c r="I125" s="24"/>
      <c r="J125" s="43">
        <f t="shared" si="18"/>
        <v>0</v>
      </c>
      <c r="K125" s="20">
        <f t="shared" si="10"/>
        <v>107</v>
      </c>
      <c r="L125" s="24"/>
      <c r="M125" s="24"/>
      <c r="N125" s="24"/>
      <c r="O125" s="48"/>
      <c r="P125" s="30"/>
    </row>
    <row r="126" spans="1:16" s="31" customFormat="1" ht="20" customHeight="1" thickBot="1">
      <c r="A126" s="37"/>
      <c r="B126" s="91"/>
      <c r="C126" s="42">
        <v>31</v>
      </c>
      <c r="D126" s="26" t="s">
        <v>11</v>
      </c>
      <c r="E126" s="26"/>
      <c r="F126" s="26"/>
      <c r="G126" s="26"/>
      <c r="H126" s="52"/>
      <c r="I126" s="52"/>
      <c r="J126" s="43">
        <f t="shared" si="18"/>
        <v>0</v>
      </c>
      <c r="K126" s="20">
        <f t="shared" si="10"/>
        <v>107</v>
      </c>
      <c r="L126" s="26"/>
      <c r="M126" s="26"/>
      <c r="N126" s="27"/>
      <c r="O126" s="47"/>
      <c r="P126" s="30"/>
    </row>
    <row r="127" spans="1:16" s="31" customFormat="1">
      <c r="A127" s="33"/>
      <c r="B127" s="33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 s="31" customFormat="1">
      <c r="A128" s="33"/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</row>
    <row r="129" spans="1:16" s="31" customFormat="1">
      <c r="A129" s="33"/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16" s="31" customFormat="1">
      <c r="A130" s="33"/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s="31" customFormat="1">
      <c r="A131" s="33"/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s="31" customFormat="1">
      <c r="A132" s="33"/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s="31" customFormat="1">
      <c r="A133" s="33"/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s="31" customFormat="1">
      <c r="A134" s="33"/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</row>
    <row r="135" spans="1:16" s="31" customFormat="1">
      <c r="A135" s="33"/>
      <c r="B135" s="34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1:16" s="31" customFormat="1">
      <c r="A136" s="33"/>
      <c r="B136" s="34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</row>
    <row r="137" spans="1:16" s="31" customFormat="1">
      <c r="A137" s="33"/>
      <c r="B137" s="34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s="31" customFormat="1">
      <c r="A138" s="33"/>
      <c r="B138" s="34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</row>
    <row r="139" spans="1:16" s="31" customFormat="1">
      <c r="A139" s="33"/>
      <c r="B139" s="34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</row>
    <row r="140" spans="1:16" s="31" customFormat="1">
      <c r="A140" s="33"/>
      <c r="B140" s="34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</row>
    <row r="141" spans="1:16" s="31" customFormat="1">
      <c r="A141" s="33"/>
      <c r="B141" s="34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</row>
    <row r="142" spans="1:16" s="31" customFormat="1">
      <c r="A142" s="33"/>
      <c r="B142" s="34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</row>
    <row r="143" spans="1:16" s="31" customFormat="1">
      <c r="A143" s="33"/>
      <c r="B143" s="34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</row>
    <row r="144" spans="1:16" s="31" customFormat="1">
      <c r="A144" s="33"/>
      <c r="B144" s="34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</row>
    <row r="145" spans="1:16" s="31" customFormat="1">
      <c r="A145" s="33"/>
      <c r="B145" s="34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spans="1:16" s="31" customFormat="1">
      <c r="A146" s="33"/>
      <c r="B146" s="34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1:16" s="31" customFormat="1">
      <c r="A147" s="33"/>
      <c r="B147" s="34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</row>
    <row r="148" spans="1:16" s="31" customFormat="1">
      <c r="A148" s="33"/>
      <c r="B148" s="34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</row>
    <row r="149" spans="1:16" s="31" customFormat="1">
      <c r="A149" s="33"/>
      <c r="B149" s="34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</row>
    <row r="150" spans="1:16" s="31" customFormat="1">
      <c r="A150" s="33"/>
      <c r="B150" s="34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1:16" s="31" customFormat="1">
      <c r="A151" s="33"/>
      <c r="B151" s="34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</row>
    <row r="152" spans="1:16" s="31" customFormat="1">
      <c r="A152" s="33"/>
      <c r="B152" s="34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</row>
    <row r="153" spans="1:16" s="31" customFormat="1">
      <c r="A153" s="33"/>
      <c r="B153" s="34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</row>
    <row r="154" spans="1:16" s="31" customFormat="1">
      <c r="A154" s="33"/>
      <c r="B154" s="34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5" spans="1:16" s="31" customFormat="1">
      <c r="A155" s="33"/>
      <c r="B155" s="34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</row>
    <row r="156" spans="1:16" s="31" customFormat="1">
      <c r="A156" s="33"/>
      <c r="B156" s="34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</row>
    <row r="157" spans="1:16" s="31" customFormat="1">
      <c r="A157" s="33"/>
      <c r="B157" s="34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</row>
    <row r="158" spans="1:16" s="31" customFormat="1">
      <c r="A158" s="33"/>
      <c r="B158" s="34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s="31" customFormat="1">
      <c r="A159" s="33"/>
      <c r="B159" s="34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s="31" customFormat="1">
      <c r="A160" s="33"/>
      <c r="B160" s="34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s="31" customFormat="1">
      <c r="A161" s="33"/>
      <c r="B161" s="34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</row>
    <row r="162" spans="1:16" s="31" customFormat="1">
      <c r="A162" s="33"/>
      <c r="B162" s="34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</row>
    <row r="163" spans="1:16" s="31" customFormat="1">
      <c r="A163" s="33"/>
      <c r="B163" s="34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</row>
    <row r="164" spans="1:16" s="31" customFormat="1">
      <c r="A164" s="33"/>
      <c r="B164" s="34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s="31" customFormat="1">
      <c r="A165" s="33"/>
      <c r="B165" s="34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1:16" s="31" customFormat="1">
      <c r="A166" s="33"/>
      <c r="B166" s="34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s="31" customFormat="1">
      <c r="A167" s="33"/>
      <c r="B167" s="34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16" s="31" customFormat="1">
      <c r="A168" s="33"/>
      <c r="B168" s="34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</row>
    <row r="169" spans="1:16" s="31" customFormat="1">
      <c r="A169" s="33"/>
      <c r="B169" s="34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</row>
    <row r="170" spans="1:16" s="31" customFormat="1">
      <c r="A170" s="33"/>
      <c r="B170" s="34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</row>
    <row r="171" spans="1:16" s="31" customFormat="1">
      <c r="A171" s="33"/>
      <c r="B171" s="34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</row>
    <row r="172" spans="1:16" s="31" customFormat="1">
      <c r="A172" s="33"/>
      <c r="B172" s="34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</row>
    <row r="173" spans="1:16" s="31" customFormat="1">
      <c r="A173" s="33"/>
      <c r="B173" s="34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</row>
    <row r="174" spans="1:16" s="31" customFormat="1">
      <c r="A174" s="33"/>
      <c r="B174" s="34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</row>
    <row r="175" spans="1:16" s="31" customFormat="1">
      <c r="A175" s="33"/>
      <c r="B175" s="34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</row>
    <row r="176" spans="1:16" s="31" customFormat="1">
      <c r="A176" s="33"/>
      <c r="B176" s="34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</row>
    <row r="177" spans="1:16" s="31" customFormat="1">
      <c r="A177" s="33"/>
      <c r="B177" s="34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</row>
    <row r="178" spans="1:16" s="31" customFormat="1">
      <c r="A178" s="33"/>
      <c r="B178" s="34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</row>
    <row r="179" spans="1:16" s="31" customFormat="1">
      <c r="A179" s="33"/>
      <c r="B179" s="34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</row>
    <row r="180" spans="1:16" s="31" customFormat="1">
      <c r="A180" s="33"/>
      <c r="B180" s="34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</row>
    <row r="181" spans="1:16" s="31" customFormat="1">
      <c r="A181" s="33"/>
      <c r="B181" s="34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</row>
    <row r="182" spans="1:16" s="31" customFormat="1">
      <c r="A182" s="33"/>
      <c r="B182" s="34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</row>
    <row r="183" spans="1:16" s="31" customFormat="1">
      <c r="A183" s="33"/>
      <c r="B183" s="34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</row>
    <row r="184" spans="1:16" s="31" customFormat="1">
      <c r="A184" s="33"/>
      <c r="B184" s="34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</row>
    <row r="185" spans="1:16" s="31" customFormat="1">
      <c r="A185" s="33"/>
      <c r="B185" s="34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</row>
    <row r="186" spans="1:16" s="31" customFormat="1">
      <c r="A186" s="33"/>
      <c r="B186" s="34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</row>
    <row r="187" spans="1:16" s="31" customFormat="1">
      <c r="A187" s="33"/>
      <c r="B187" s="34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</row>
    <row r="188" spans="1:16" s="31" customFormat="1">
      <c r="A188" s="33"/>
      <c r="B188" s="34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</row>
    <row r="189" spans="1:16" s="31" customFormat="1">
      <c r="A189" s="33"/>
      <c r="B189" s="34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</row>
    <row r="190" spans="1:16" s="31" customFormat="1">
      <c r="A190" s="33"/>
      <c r="B190" s="34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</row>
    <row r="191" spans="1:16" s="31" customFormat="1">
      <c r="A191" s="33"/>
      <c r="B191" s="34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</row>
    <row r="192" spans="1:16" s="31" customFormat="1">
      <c r="A192" s="33"/>
      <c r="B192" s="34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1:16" s="31" customFormat="1">
      <c r="A193" s="33"/>
      <c r="B193" s="34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</row>
    <row r="194" spans="1:16" s="31" customFormat="1">
      <c r="A194" s="33"/>
      <c r="B194" s="34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</row>
    <row r="195" spans="1:16" s="31" customFormat="1">
      <c r="A195" s="33"/>
      <c r="B195" s="34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</row>
    <row r="196" spans="1:16" s="31" customFormat="1">
      <c r="A196" s="33"/>
      <c r="B196" s="34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</row>
    <row r="197" spans="1:16" s="31" customFormat="1">
      <c r="A197" s="33"/>
      <c r="B197" s="34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</row>
    <row r="198" spans="1:16" s="31" customFormat="1">
      <c r="A198" s="33"/>
      <c r="B198" s="34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</row>
    <row r="199" spans="1:16" s="31" customFormat="1">
      <c r="A199" s="33"/>
      <c r="B199" s="34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</row>
    <row r="200" spans="1:16" s="31" customFormat="1">
      <c r="A200" s="33"/>
      <c r="B200" s="34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</row>
    <row r="201" spans="1:16" s="31" customFormat="1">
      <c r="A201" s="33"/>
      <c r="B201" s="34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</row>
    <row r="202" spans="1:16" s="31" customFormat="1">
      <c r="A202" s="33"/>
      <c r="B202" s="34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</row>
    <row r="203" spans="1:16" s="31" customFormat="1">
      <c r="A203" s="33"/>
      <c r="B203" s="34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</row>
    <row r="204" spans="1:16" s="31" customFormat="1">
      <c r="A204" s="33"/>
      <c r="B204" s="34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</row>
    <row r="205" spans="1:16" s="31" customFormat="1">
      <c r="A205" s="33"/>
      <c r="B205" s="34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</row>
    <row r="206" spans="1:16" s="31" customFormat="1">
      <c r="A206" s="33"/>
      <c r="B206" s="34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</row>
    <row r="207" spans="1:16" s="31" customFormat="1">
      <c r="A207" s="33"/>
      <c r="B207" s="34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</row>
    <row r="208" spans="1:16" s="31" customFormat="1">
      <c r="A208" s="33"/>
      <c r="B208" s="34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</row>
    <row r="209" spans="1:16" s="31" customFormat="1">
      <c r="A209" s="33"/>
      <c r="B209" s="34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</row>
    <row r="210" spans="1:16" s="31" customFormat="1">
      <c r="A210" s="33"/>
      <c r="B210" s="34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</row>
    <row r="211" spans="1:16" s="31" customFormat="1">
      <c r="A211" s="33"/>
      <c r="B211" s="34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</row>
    <row r="212" spans="1:16" s="31" customFormat="1">
      <c r="A212" s="33"/>
      <c r="B212" s="34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</row>
    <row r="213" spans="1:16" s="31" customFormat="1">
      <c r="A213" s="33"/>
      <c r="B213" s="34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</row>
    <row r="214" spans="1:16" s="31" customFormat="1">
      <c r="A214" s="33"/>
      <c r="B214" s="34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</row>
    <row r="215" spans="1:16" s="31" customFormat="1">
      <c r="A215" s="33"/>
      <c r="B215" s="34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</row>
    <row r="216" spans="1:16" s="31" customFormat="1">
      <c r="A216" s="33"/>
      <c r="B216" s="34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</row>
    <row r="217" spans="1:16" s="31" customFormat="1">
      <c r="A217" s="33"/>
      <c r="B217" s="34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</row>
    <row r="218" spans="1:16" s="31" customFormat="1">
      <c r="A218" s="33"/>
      <c r="B218" s="34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</row>
    <row r="219" spans="1:16" s="31" customFormat="1">
      <c r="A219" s="33"/>
      <c r="B219" s="34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</row>
    <row r="220" spans="1:16" s="31" customFormat="1">
      <c r="A220" s="33"/>
      <c r="B220" s="34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</row>
    <row r="221" spans="1:16" s="31" customFormat="1">
      <c r="A221" s="33"/>
      <c r="B221" s="34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</row>
    <row r="222" spans="1:16" s="31" customFormat="1">
      <c r="A222" s="33"/>
      <c r="B222" s="34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</row>
    <row r="223" spans="1:16" s="31" customFormat="1">
      <c r="A223" s="33"/>
      <c r="B223" s="34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</row>
    <row r="224" spans="1:16" s="31" customFormat="1">
      <c r="A224" s="33"/>
      <c r="B224" s="34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</row>
    <row r="225" spans="1:16" s="31" customFormat="1">
      <c r="A225" s="33"/>
      <c r="B225" s="34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</row>
    <row r="226" spans="1:16" s="31" customFormat="1">
      <c r="A226" s="33"/>
      <c r="B226" s="34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</row>
    <row r="227" spans="1:16" s="31" customFormat="1">
      <c r="A227" s="33"/>
      <c r="B227" s="34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</row>
    <row r="228" spans="1:16" s="31" customFormat="1">
      <c r="A228" s="33"/>
      <c r="B228" s="34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</row>
    <row r="229" spans="1:16" s="31" customFormat="1">
      <c r="A229" s="33"/>
      <c r="B229" s="34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1:16" s="31" customFormat="1">
      <c r="A230" s="33"/>
      <c r="B230" s="34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</row>
    <row r="231" spans="1:16" s="31" customFormat="1">
      <c r="A231" s="33"/>
      <c r="B231" s="34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</row>
    <row r="232" spans="1:16" s="31" customFormat="1">
      <c r="A232" s="33"/>
      <c r="B232" s="34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</row>
    <row r="233" spans="1:16" s="31" customFormat="1">
      <c r="A233" s="33"/>
      <c r="B233" s="34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</row>
    <row r="234" spans="1:16" s="31" customFormat="1">
      <c r="A234" s="33"/>
      <c r="B234" s="34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</row>
    <row r="235" spans="1:16" s="31" customFormat="1">
      <c r="A235" s="33"/>
      <c r="B235" s="34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</row>
    <row r="236" spans="1:16" s="31" customFormat="1">
      <c r="A236" s="33"/>
      <c r="B236" s="34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</row>
    <row r="237" spans="1:16" s="31" customFormat="1">
      <c r="A237" s="33"/>
      <c r="B237" s="34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</row>
    <row r="238" spans="1:16" s="31" customFormat="1">
      <c r="A238" s="33"/>
      <c r="B238" s="34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</row>
    <row r="239" spans="1:16" s="31" customFormat="1">
      <c r="A239" s="33"/>
      <c r="B239" s="34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</row>
    <row r="240" spans="1:16" s="31" customFormat="1">
      <c r="A240" s="33"/>
      <c r="B240" s="34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</row>
    <row r="241" spans="1:16" s="31" customFormat="1">
      <c r="A241" s="33"/>
      <c r="B241" s="34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</row>
    <row r="242" spans="1:16" s="31" customFormat="1">
      <c r="A242" s="33"/>
      <c r="B242" s="34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</row>
    <row r="243" spans="1:16" s="31" customFormat="1">
      <c r="A243" s="33"/>
      <c r="B243" s="34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</row>
    <row r="244" spans="1:16" s="31" customFormat="1">
      <c r="A244" s="33"/>
      <c r="B244" s="34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</row>
    <row r="245" spans="1:16" s="31" customFormat="1">
      <c r="A245" s="33"/>
      <c r="B245" s="34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</row>
    <row r="246" spans="1:16" s="31" customFormat="1">
      <c r="A246" s="33"/>
      <c r="B246" s="34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</row>
    <row r="247" spans="1:16" s="31" customFormat="1">
      <c r="A247" s="33"/>
      <c r="B247" s="34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</row>
    <row r="248" spans="1:16" s="31" customFormat="1">
      <c r="A248" s="33"/>
      <c r="B248" s="34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</row>
    <row r="249" spans="1:16" s="31" customFormat="1">
      <c r="A249" s="33"/>
      <c r="B249" s="34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</row>
    <row r="250" spans="1:16" s="31" customFormat="1">
      <c r="A250" s="33"/>
      <c r="B250" s="34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</row>
    <row r="251" spans="1:16" s="31" customFormat="1">
      <c r="A251" s="33"/>
      <c r="B251" s="34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</row>
    <row r="252" spans="1:16" s="31" customFormat="1">
      <c r="A252" s="33"/>
      <c r="B252" s="34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</row>
    <row r="253" spans="1:16" s="31" customFormat="1">
      <c r="A253" s="33"/>
      <c r="B253" s="34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</row>
    <row r="254" spans="1:16" s="31" customFormat="1">
      <c r="A254" s="33"/>
      <c r="B254" s="34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</row>
    <row r="255" spans="1:16" s="31" customFormat="1">
      <c r="A255" s="33"/>
      <c r="B255" s="34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</row>
    <row r="256" spans="1:16" s="31" customFormat="1">
      <c r="A256" s="33"/>
      <c r="B256" s="34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</row>
    <row r="257" spans="1:16" s="31" customFormat="1">
      <c r="A257" s="33"/>
      <c r="B257" s="34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</row>
    <row r="258" spans="1:16" s="31" customFormat="1">
      <c r="A258" s="33"/>
      <c r="B258" s="34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</row>
    <row r="259" spans="1:16" s="31" customFormat="1">
      <c r="A259" s="33"/>
      <c r="B259" s="34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</row>
    <row r="260" spans="1:16" s="31" customFormat="1">
      <c r="A260" s="33"/>
      <c r="B260" s="34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</row>
    <row r="261" spans="1:16" s="31" customFormat="1">
      <c r="A261" s="33"/>
      <c r="B261" s="34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</row>
    <row r="262" spans="1:16" s="31" customFormat="1">
      <c r="A262" s="33"/>
      <c r="B262" s="34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</row>
    <row r="263" spans="1:16" s="31" customFormat="1">
      <c r="A263" s="33"/>
      <c r="B263" s="34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</row>
    <row r="264" spans="1:16" s="31" customFormat="1">
      <c r="A264" s="33"/>
      <c r="B264" s="34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</row>
    <row r="265" spans="1:16" s="31" customFormat="1">
      <c r="A265" s="33"/>
      <c r="B265" s="34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</row>
    <row r="266" spans="1:16" s="31" customFormat="1">
      <c r="A266" s="33"/>
      <c r="B266" s="34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</row>
    <row r="267" spans="1:16" s="31" customFormat="1">
      <c r="A267" s="33"/>
      <c r="B267" s="34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</row>
    <row r="268" spans="1:16" s="31" customFormat="1">
      <c r="A268" s="33"/>
      <c r="B268" s="34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</row>
    <row r="269" spans="1:16" s="31" customFormat="1">
      <c r="A269" s="33"/>
      <c r="B269" s="34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</row>
    <row r="270" spans="1:16" s="31" customFormat="1">
      <c r="A270" s="33"/>
      <c r="B270" s="34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</row>
    <row r="271" spans="1:16" s="31" customFormat="1">
      <c r="A271" s="33"/>
      <c r="B271" s="34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</row>
    <row r="272" spans="1:16" s="31" customFormat="1">
      <c r="A272" s="33"/>
      <c r="B272" s="34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</row>
    <row r="273" spans="1:16" s="31" customFormat="1">
      <c r="A273" s="33"/>
      <c r="B273" s="34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</row>
    <row r="274" spans="1:16" s="31" customFormat="1">
      <c r="A274" s="33"/>
      <c r="B274" s="34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</row>
    <row r="275" spans="1:16" s="31" customFormat="1">
      <c r="A275" s="33"/>
      <c r="B275" s="34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</row>
    <row r="276" spans="1:16" s="31" customFormat="1">
      <c r="A276" s="33"/>
      <c r="B276" s="34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</row>
    <row r="277" spans="1:16" s="31" customFormat="1">
      <c r="A277" s="33"/>
      <c r="B277" s="34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</row>
    <row r="278" spans="1:16" s="31" customFormat="1">
      <c r="A278" s="33"/>
      <c r="B278" s="34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</row>
    <row r="279" spans="1:16" s="31" customFormat="1">
      <c r="A279" s="33"/>
      <c r="B279" s="34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</row>
    <row r="280" spans="1:16" s="31" customFormat="1">
      <c r="A280" s="33"/>
      <c r="B280" s="34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</row>
    <row r="281" spans="1:16" s="31" customFormat="1">
      <c r="A281" s="33"/>
      <c r="B281" s="34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</row>
    <row r="282" spans="1:16" s="31" customFormat="1">
      <c r="A282" s="33"/>
      <c r="B282" s="34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</row>
    <row r="283" spans="1:16" s="31" customFormat="1">
      <c r="A283" s="33"/>
      <c r="B283" s="34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</row>
    <row r="284" spans="1:16" s="31" customFormat="1">
      <c r="A284" s="33"/>
      <c r="B284" s="34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</row>
    <row r="285" spans="1:16" s="31" customFormat="1">
      <c r="A285" s="33"/>
      <c r="B285" s="34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</row>
    <row r="286" spans="1:16" s="31" customFormat="1">
      <c r="A286" s="33"/>
      <c r="B286" s="34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</row>
    <row r="287" spans="1:16" s="31" customFormat="1">
      <c r="A287" s="33"/>
      <c r="B287" s="34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</row>
    <row r="288" spans="1:16" s="31" customFormat="1">
      <c r="A288" s="33"/>
      <c r="B288" s="34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</row>
    <row r="289" spans="1:16" s="31" customFormat="1">
      <c r="A289" s="33"/>
      <c r="B289" s="34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</row>
    <row r="290" spans="1:16" s="31" customFormat="1">
      <c r="A290" s="33"/>
      <c r="B290" s="34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</row>
    <row r="291" spans="1:16" s="31" customFormat="1">
      <c r="A291" s="33"/>
      <c r="B291" s="34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</row>
    <row r="292" spans="1:16" s="31" customFormat="1">
      <c r="A292" s="33"/>
      <c r="B292" s="34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</row>
    <row r="293" spans="1:16" s="31" customFormat="1">
      <c r="A293" s="33"/>
      <c r="B293" s="34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</row>
    <row r="294" spans="1:16" s="31" customFormat="1">
      <c r="A294" s="33"/>
      <c r="B294" s="34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</row>
    <row r="295" spans="1:16" s="31" customFormat="1">
      <c r="A295" s="33"/>
      <c r="B295" s="34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</row>
    <row r="296" spans="1:16" s="31" customFormat="1">
      <c r="A296" s="33"/>
      <c r="B296" s="34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</row>
    <row r="297" spans="1:16" s="31" customFormat="1">
      <c r="A297" s="33"/>
      <c r="B297" s="34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</row>
    <row r="298" spans="1:16" s="31" customFormat="1">
      <c r="A298" s="33"/>
      <c r="B298" s="34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</row>
    <row r="299" spans="1:16" s="31" customFormat="1">
      <c r="A299" s="33"/>
      <c r="B299" s="34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</row>
    <row r="300" spans="1:16" s="31" customFormat="1">
      <c r="A300" s="33"/>
      <c r="B300" s="34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</row>
    <row r="301" spans="1:16" s="31" customFormat="1">
      <c r="A301" s="33"/>
      <c r="B301" s="34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</row>
    <row r="302" spans="1:16" s="31" customFormat="1">
      <c r="A302" s="33"/>
      <c r="B302" s="34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</row>
    <row r="303" spans="1:16" s="31" customFormat="1">
      <c r="A303" s="33"/>
      <c r="B303" s="34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</row>
    <row r="304" spans="1:16" s="31" customFormat="1">
      <c r="A304" s="33"/>
      <c r="B304" s="34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</row>
    <row r="305" spans="1:16" s="31" customFormat="1">
      <c r="A305" s="33"/>
      <c r="B305" s="34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</row>
    <row r="306" spans="1:16" s="31" customFormat="1">
      <c r="A306" s="33"/>
      <c r="B306" s="34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</row>
    <row r="307" spans="1:16" s="31" customFormat="1">
      <c r="A307" s="33"/>
      <c r="B307" s="34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</row>
    <row r="308" spans="1:16" s="31" customFormat="1">
      <c r="A308" s="33"/>
      <c r="B308" s="34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</row>
    <row r="309" spans="1:16" s="31" customFormat="1">
      <c r="A309" s="33"/>
      <c r="B309" s="34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</row>
    <row r="310" spans="1:16" s="31" customFormat="1">
      <c r="A310" s="33"/>
      <c r="B310" s="34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</row>
    <row r="311" spans="1:16" s="31" customFormat="1">
      <c r="A311" s="33"/>
      <c r="B311" s="34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</row>
    <row r="312" spans="1:16" s="31" customFormat="1">
      <c r="A312" s="33"/>
      <c r="B312" s="34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</row>
    <row r="313" spans="1:16" s="31" customFormat="1">
      <c r="A313" s="33"/>
      <c r="B313" s="34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</row>
    <row r="314" spans="1:16" s="31" customFormat="1">
      <c r="A314" s="33"/>
      <c r="B314" s="34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</row>
    <row r="315" spans="1:16" s="31" customFormat="1">
      <c r="A315" s="33"/>
      <c r="B315" s="34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</row>
    <row r="316" spans="1:16" s="31" customFormat="1">
      <c r="A316" s="33"/>
      <c r="B316" s="34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</row>
    <row r="317" spans="1:16" s="31" customFormat="1">
      <c r="A317" s="33"/>
      <c r="B317" s="34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</row>
    <row r="318" spans="1:16" s="31" customFormat="1">
      <c r="A318" s="33"/>
      <c r="B318" s="34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</row>
    <row r="319" spans="1:16" s="31" customFormat="1">
      <c r="A319" s="33"/>
      <c r="B319" s="34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</row>
    <row r="320" spans="1:16" s="31" customFormat="1">
      <c r="A320" s="33"/>
      <c r="B320" s="34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</row>
    <row r="321" spans="1:16" s="31" customFormat="1">
      <c r="A321" s="33"/>
      <c r="B321" s="34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</row>
    <row r="322" spans="1:16" s="31" customFormat="1">
      <c r="A322" s="33"/>
      <c r="B322" s="34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</row>
    <row r="323" spans="1:16" s="31" customFormat="1">
      <c r="A323" s="33"/>
      <c r="B323" s="34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</row>
    <row r="324" spans="1:16" s="31" customFormat="1">
      <c r="A324" s="33"/>
      <c r="B324" s="34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</row>
    <row r="325" spans="1:16" s="31" customFormat="1">
      <c r="A325" s="33"/>
      <c r="B325" s="34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</row>
    <row r="326" spans="1:16" s="31" customFormat="1">
      <c r="A326" s="33"/>
      <c r="B326" s="34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</row>
    <row r="327" spans="1:16" s="31" customFormat="1">
      <c r="A327" s="33"/>
      <c r="B327" s="34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</row>
    <row r="328" spans="1:16" s="31" customFormat="1">
      <c r="A328" s="33"/>
      <c r="B328" s="34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</row>
    <row r="329" spans="1:16" s="31" customFormat="1">
      <c r="A329" s="33"/>
      <c r="B329" s="34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</row>
    <row r="330" spans="1:16" s="31" customFormat="1">
      <c r="A330" s="33"/>
      <c r="B330" s="34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</row>
    <row r="331" spans="1:16" s="31" customFormat="1">
      <c r="A331" s="33"/>
      <c r="B331" s="34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</row>
    <row r="332" spans="1:16" s="31" customFormat="1">
      <c r="A332" s="33"/>
      <c r="B332" s="34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</row>
    <row r="333" spans="1:16" s="31" customFormat="1">
      <c r="A333" s="33"/>
      <c r="B333" s="34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</row>
    <row r="334" spans="1:16" s="31" customFormat="1">
      <c r="A334" s="33"/>
      <c r="B334" s="34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</row>
    <row r="335" spans="1:16" s="31" customFormat="1">
      <c r="A335" s="33"/>
      <c r="B335" s="34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</row>
    <row r="336" spans="1:16" s="31" customFormat="1">
      <c r="A336" s="33"/>
      <c r="B336" s="34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</row>
    <row r="337" spans="1:16" s="31" customFormat="1">
      <c r="A337" s="33"/>
      <c r="B337" s="34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</row>
    <row r="338" spans="1:16" s="31" customFormat="1">
      <c r="A338" s="33"/>
      <c r="B338" s="34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</row>
    <row r="339" spans="1:16" s="31" customFormat="1">
      <c r="A339" s="33"/>
      <c r="B339" s="34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</row>
    <row r="340" spans="1:16" s="31" customFormat="1">
      <c r="A340" s="33"/>
      <c r="B340" s="34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</row>
    <row r="341" spans="1:16" s="31" customFormat="1">
      <c r="A341" s="33"/>
      <c r="B341" s="34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</row>
    <row r="342" spans="1:16" s="31" customFormat="1">
      <c r="A342" s="33"/>
      <c r="B342" s="34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</row>
    <row r="343" spans="1:16" s="31" customFormat="1">
      <c r="A343" s="33"/>
      <c r="B343" s="34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</row>
    <row r="344" spans="1:16" s="31" customFormat="1">
      <c r="A344" s="33"/>
      <c r="B344" s="34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</row>
    <row r="345" spans="1:16" s="31" customFormat="1">
      <c r="A345" s="33"/>
      <c r="B345" s="34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</row>
    <row r="346" spans="1:16" s="31" customFormat="1">
      <c r="A346" s="33"/>
      <c r="B346" s="34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</row>
    <row r="347" spans="1:16" s="31" customFormat="1">
      <c r="A347" s="33"/>
      <c r="B347" s="34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</row>
    <row r="348" spans="1:16" s="31" customFormat="1">
      <c r="A348" s="33"/>
      <c r="B348" s="34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</row>
    <row r="349" spans="1:16" s="31" customFormat="1">
      <c r="A349" s="33"/>
      <c r="B349" s="34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</row>
    <row r="350" spans="1:16" s="31" customFormat="1">
      <c r="A350" s="33"/>
      <c r="B350" s="34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</row>
    <row r="351" spans="1:16" s="31" customFormat="1">
      <c r="A351" s="33"/>
      <c r="B351" s="34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</row>
    <row r="352" spans="1:16" s="31" customFormat="1">
      <c r="A352" s="33"/>
      <c r="B352" s="34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</row>
    <row r="353" spans="1:16" s="31" customFormat="1">
      <c r="A353" s="33"/>
      <c r="B353" s="34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</row>
    <row r="354" spans="1:16" s="31" customFormat="1">
      <c r="A354" s="33"/>
      <c r="B354" s="34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</row>
    <row r="355" spans="1:16" s="31" customFormat="1">
      <c r="A355" s="33"/>
      <c r="B355" s="34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</row>
    <row r="356" spans="1:16" s="31" customFormat="1">
      <c r="A356" s="33"/>
      <c r="B356" s="34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</row>
    <row r="357" spans="1:16" s="31" customFormat="1">
      <c r="A357" s="33"/>
      <c r="B357" s="34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</row>
    <row r="358" spans="1:16" s="31" customFormat="1">
      <c r="A358" s="33"/>
      <c r="B358" s="34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</row>
    <row r="359" spans="1:16" s="31" customFormat="1">
      <c r="A359" s="33"/>
      <c r="B359" s="34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</row>
    <row r="360" spans="1:16" s="31" customFormat="1">
      <c r="A360" s="33"/>
      <c r="B360" s="34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</row>
    <row r="361" spans="1:16" s="31" customFormat="1">
      <c r="A361" s="33"/>
      <c r="B361" s="34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</row>
    <row r="362" spans="1:16" s="31" customFormat="1">
      <c r="A362" s="33"/>
      <c r="B362" s="34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</row>
    <row r="363" spans="1:16" s="31" customFormat="1">
      <c r="A363" s="33"/>
      <c r="B363" s="34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</row>
    <row r="364" spans="1:16" s="31" customFormat="1">
      <c r="A364" s="33"/>
      <c r="B364" s="34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</row>
    <row r="365" spans="1:16" s="31" customFormat="1">
      <c r="A365" s="33"/>
      <c r="B365" s="34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</row>
    <row r="366" spans="1:16" s="31" customFormat="1">
      <c r="A366" s="33"/>
      <c r="B366" s="34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</row>
    <row r="367" spans="1:16" s="31" customFormat="1">
      <c r="A367" s="33"/>
      <c r="B367" s="34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</row>
    <row r="368" spans="1:16" s="31" customFormat="1">
      <c r="A368" s="33"/>
      <c r="B368" s="34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</row>
    <row r="369" spans="1:16" s="31" customFormat="1">
      <c r="A369" s="33"/>
      <c r="B369" s="34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</row>
    <row r="370" spans="1:16" s="31" customFormat="1">
      <c r="A370" s="33"/>
      <c r="B370" s="34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</row>
    <row r="371" spans="1:16" s="31" customFormat="1">
      <c r="A371" s="33"/>
      <c r="B371" s="34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</row>
    <row r="372" spans="1:16" s="31" customFormat="1">
      <c r="A372" s="33"/>
      <c r="B372" s="34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</row>
    <row r="373" spans="1:16" s="31" customFormat="1">
      <c r="A373" s="33"/>
      <c r="B373" s="34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</row>
    <row r="374" spans="1:16" s="31" customFormat="1">
      <c r="A374" s="33"/>
      <c r="B374" s="34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</row>
    <row r="375" spans="1:16" s="31" customFormat="1">
      <c r="A375" s="33"/>
      <c r="B375" s="34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</row>
    <row r="376" spans="1:16" s="31" customFormat="1">
      <c r="A376" s="33"/>
      <c r="B376" s="34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</row>
    <row r="377" spans="1:16" s="31" customFormat="1">
      <c r="A377" s="33"/>
      <c r="B377" s="34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</row>
    <row r="378" spans="1:16" s="31" customFormat="1">
      <c r="A378" s="33"/>
      <c r="B378" s="34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</row>
    <row r="379" spans="1:16" s="31" customFormat="1">
      <c r="A379" s="33"/>
      <c r="B379" s="34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</row>
    <row r="380" spans="1:16" s="31" customFormat="1">
      <c r="A380" s="33"/>
      <c r="B380" s="34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</row>
    <row r="381" spans="1:16" s="31" customFormat="1">
      <c r="A381" s="33"/>
      <c r="B381" s="34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</row>
    <row r="382" spans="1:16" s="31" customFormat="1">
      <c r="A382" s="33"/>
      <c r="B382" s="34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</row>
    <row r="383" spans="1:16" s="31" customFormat="1">
      <c r="A383" s="33"/>
      <c r="B383" s="34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</row>
    <row r="384" spans="1:16" s="31" customFormat="1">
      <c r="A384" s="33"/>
      <c r="B384" s="34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</row>
    <row r="385" spans="1:16" s="31" customFormat="1">
      <c r="A385" s="33"/>
      <c r="B385" s="34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</row>
    <row r="386" spans="1:16" s="31" customFormat="1">
      <c r="A386" s="33"/>
      <c r="B386" s="34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</row>
    <row r="387" spans="1:16" s="31" customFormat="1">
      <c r="A387" s="33"/>
      <c r="B387" s="34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</row>
    <row r="388" spans="1:16" s="31" customFormat="1">
      <c r="A388" s="33"/>
      <c r="B388" s="34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</row>
    <row r="389" spans="1:16" s="31" customFormat="1">
      <c r="A389" s="33"/>
      <c r="B389" s="34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</row>
    <row r="390" spans="1:16" s="31" customFormat="1">
      <c r="A390" s="33"/>
      <c r="B390" s="34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</row>
    <row r="391" spans="1:16" s="31" customFormat="1">
      <c r="A391" s="33"/>
      <c r="B391" s="34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</row>
    <row r="392" spans="1:16" s="31" customFormat="1">
      <c r="A392" s="33"/>
      <c r="B392" s="34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</row>
    <row r="393" spans="1:16" s="31" customFormat="1">
      <c r="A393" s="33"/>
      <c r="B393" s="34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</row>
    <row r="394" spans="1:16" s="31" customFormat="1">
      <c r="A394" s="33"/>
      <c r="B394" s="34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</row>
    <row r="395" spans="1:16" s="31" customFormat="1">
      <c r="A395" s="33"/>
      <c r="B395" s="34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</row>
    <row r="396" spans="1:16" s="31" customFormat="1">
      <c r="A396" s="33"/>
      <c r="B396" s="34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</row>
    <row r="397" spans="1:16" s="31" customFormat="1">
      <c r="A397" s="33"/>
      <c r="B397" s="34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</row>
    <row r="398" spans="1:16" s="31" customFormat="1">
      <c r="A398" s="33"/>
      <c r="B398" s="34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</row>
    <row r="399" spans="1:16" s="31" customFormat="1">
      <c r="A399" s="33"/>
      <c r="B399" s="34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</row>
    <row r="400" spans="1:16" s="31" customFormat="1">
      <c r="A400" s="33"/>
      <c r="B400" s="34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</row>
    <row r="401" spans="1:16" s="31" customFormat="1">
      <c r="A401" s="33"/>
      <c r="B401" s="34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</row>
    <row r="402" spans="1:16" s="31" customFormat="1">
      <c r="A402" s="33"/>
      <c r="B402" s="34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</row>
    <row r="403" spans="1:16" s="31" customFormat="1">
      <c r="A403" s="33"/>
      <c r="B403" s="34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</row>
    <row r="404" spans="1:16" s="31" customFormat="1">
      <c r="A404" s="33"/>
      <c r="B404" s="34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</row>
    <row r="405" spans="1:16" s="31" customFormat="1">
      <c r="A405" s="33"/>
      <c r="B405" s="34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</row>
    <row r="406" spans="1:16" s="31" customFormat="1">
      <c r="A406" s="33"/>
      <c r="B406" s="34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</row>
    <row r="407" spans="1:16" s="31" customFormat="1">
      <c r="A407" s="33"/>
      <c r="B407" s="34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</row>
    <row r="408" spans="1:16" s="31" customFormat="1">
      <c r="A408" s="33"/>
      <c r="B408" s="34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</row>
    <row r="409" spans="1:16" s="31" customFormat="1">
      <c r="A409" s="33"/>
      <c r="B409" s="34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</row>
    <row r="410" spans="1:16" s="31" customFormat="1">
      <c r="A410" s="33"/>
      <c r="B410" s="34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</row>
    <row r="411" spans="1:16" s="31" customFormat="1">
      <c r="A411" s="33"/>
      <c r="B411" s="34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</row>
    <row r="412" spans="1:16" s="31" customFormat="1">
      <c r="A412" s="33"/>
      <c r="B412" s="34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</row>
    <row r="413" spans="1:16" s="31" customFormat="1">
      <c r="A413" s="34"/>
      <c r="B413" s="34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</row>
    <row r="414" spans="1:16" s="31" customFormat="1">
      <c r="A414" s="34"/>
      <c r="B414" s="34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</row>
    <row r="415" spans="1:16" s="31" customFormat="1">
      <c r="A415" s="34"/>
      <c r="B415" s="34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</row>
    <row r="416" spans="1:16" s="31" customFormat="1">
      <c r="A416" s="34"/>
      <c r="B416" s="34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</row>
    <row r="417" spans="1:16" s="31" customFormat="1">
      <c r="A417" s="34"/>
      <c r="B417" s="34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</row>
    <row r="418" spans="1:16" s="31" customFormat="1">
      <c r="A418" s="34"/>
      <c r="B418" s="34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</row>
    <row r="419" spans="1:16" s="31" customFormat="1">
      <c r="A419" s="34"/>
      <c r="B419" s="34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</row>
    <row r="420" spans="1:16" s="31" customFormat="1">
      <c r="A420" s="34"/>
      <c r="B420" s="34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</row>
    <row r="421" spans="1:16" s="31" customFormat="1">
      <c r="A421" s="34"/>
      <c r="B421" s="34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</row>
    <row r="422" spans="1:16" s="31" customFormat="1">
      <c r="A422" s="34"/>
      <c r="B422" s="34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</row>
    <row r="423" spans="1:16" s="31" customFormat="1">
      <c r="A423" s="34"/>
      <c r="B423" s="34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</row>
    <row r="424" spans="1:16" s="31" customFormat="1">
      <c r="A424" s="34"/>
      <c r="B424" s="34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</row>
    <row r="425" spans="1:16" s="31" customFormat="1">
      <c r="A425" s="34"/>
      <c r="B425" s="34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</row>
    <row r="426" spans="1:16" s="31" customFormat="1">
      <c r="A426" s="34"/>
      <c r="B426" s="34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</row>
    <row r="427" spans="1:16" s="31" customFormat="1">
      <c r="A427" s="34"/>
      <c r="B427" s="34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</row>
    <row r="428" spans="1:16" s="31" customFormat="1">
      <c r="A428" s="34"/>
      <c r="B428" s="34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</row>
    <row r="429" spans="1:16" s="31" customFormat="1">
      <c r="A429" s="34"/>
      <c r="B429" s="34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</row>
    <row r="430" spans="1:16" s="31" customFormat="1">
      <c r="A430" s="34"/>
      <c r="B430" s="34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</row>
    <row r="431" spans="1:16" s="31" customFormat="1">
      <c r="A431" s="34"/>
      <c r="B431" s="34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</row>
    <row r="432" spans="1:16" s="31" customFormat="1">
      <c r="A432" s="34"/>
      <c r="B432" s="34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</row>
    <row r="433" spans="1:16" s="31" customFormat="1">
      <c r="A433" s="34"/>
      <c r="B433" s="34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</row>
    <row r="434" spans="1:16" s="31" customFormat="1">
      <c r="A434" s="34"/>
      <c r="B434" s="34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</row>
    <row r="435" spans="1:16" s="31" customFormat="1">
      <c r="A435" s="34"/>
      <c r="B435" s="34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</row>
    <row r="436" spans="1:16" s="31" customFormat="1">
      <c r="A436" s="34"/>
      <c r="B436" s="34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</row>
    <row r="437" spans="1:16" s="31" customFormat="1">
      <c r="A437" s="34"/>
      <c r="B437" s="34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</row>
    <row r="438" spans="1:16" s="31" customFormat="1">
      <c r="A438" s="34"/>
      <c r="B438" s="34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</row>
    <row r="439" spans="1:16" s="31" customFormat="1">
      <c r="A439" s="34"/>
      <c r="B439" s="34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</row>
    <row r="440" spans="1:16" s="31" customFormat="1">
      <c r="A440" s="34"/>
      <c r="B440" s="34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</row>
    <row r="441" spans="1:16" s="31" customFormat="1">
      <c r="A441" s="34"/>
      <c r="B441" s="34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</row>
    <row r="442" spans="1:16" s="31" customFormat="1">
      <c r="A442" s="34"/>
      <c r="B442" s="34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</row>
    <row r="443" spans="1:16" s="31" customFormat="1">
      <c r="A443" s="34"/>
      <c r="B443" s="34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</row>
    <row r="444" spans="1:16" s="31" customFormat="1">
      <c r="A444" s="34"/>
      <c r="B444" s="34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</row>
    <row r="445" spans="1:16" s="31" customFormat="1">
      <c r="A445" s="34"/>
      <c r="B445" s="34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</row>
    <row r="446" spans="1:16" s="31" customFormat="1">
      <c r="A446" s="34"/>
      <c r="B446" s="34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</row>
    <row r="447" spans="1:16" s="31" customFormat="1">
      <c r="A447" s="34"/>
      <c r="B447" s="34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</row>
    <row r="448" spans="1:16" s="31" customFormat="1">
      <c r="A448" s="34"/>
      <c r="B448" s="34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</row>
    <row r="449" spans="1:16" s="31" customFormat="1">
      <c r="A449" s="34"/>
      <c r="B449" s="34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</row>
    <row r="450" spans="1:16" s="31" customFormat="1">
      <c r="A450" s="34"/>
      <c r="B450" s="34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</row>
    <row r="451" spans="1:16" s="31" customFormat="1">
      <c r="A451" s="34"/>
      <c r="B451" s="34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</row>
    <row r="452" spans="1:16" s="31" customFormat="1">
      <c r="A452" s="34"/>
      <c r="B452" s="34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</row>
    <row r="453" spans="1:16" s="31" customFormat="1">
      <c r="A453" s="34"/>
      <c r="B453" s="34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</row>
    <row r="454" spans="1:16" s="31" customFormat="1">
      <c r="A454" s="34"/>
      <c r="B454" s="34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</row>
    <row r="455" spans="1:16" s="31" customFormat="1">
      <c r="A455" s="34"/>
      <c r="B455" s="34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</row>
    <row r="456" spans="1:16" s="31" customFormat="1">
      <c r="A456" s="34"/>
      <c r="B456" s="34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</row>
    <row r="457" spans="1:16" s="31" customFormat="1">
      <c r="A457" s="34"/>
      <c r="B457" s="34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</row>
    <row r="458" spans="1:16" s="31" customFormat="1">
      <c r="A458" s="34"/>
      <c r="B458" s="34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</row>
    <row r="459" spans="1:16" s="31" customFormat="1">
      <c r="A459" s="34"/>
      <c r="B459" s="34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</row>
    <row r="460" spans="1:16" s="31" customFormat="1">
      <c r="A460" s="34"/>
      <c r="B460" s="34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</row>
    <row r="461" spans="1:16" s="31" customFormat="1">
      <c r="A461" s="34"/>
      <c r="B461" s="34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</row>
    <row r="462" spans="1:16" s="31" customFormat="1">
      <c r="A462" s="34"/>
      <c r="B462" s="34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</row>
    <row r="463" spans="1:16" s="31" customFormat="1">
      <c r="A463" s="34"/>
      <c r="B463" s="34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</row>
    <row r="464" spans="1:16" s="31" customFormat="1">
      <c r="A464" s="34"/>
      <c r="B464" s="34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</row>
    <row r="465" spans="1:16" s="31" customFormat="1">
      <c r="A465" s="34"/>
      <c r="B465" s="34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</row>
    <row r="466" spans="1:16" s="31" customFormat="1">
      <c r="A466" s="34"/>
      <c r="B466" s="34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</row>
    <row r="467" spans="1:16" s="31" customFormat="1">
      <c r="A467" s="34"/>
      <c r="B467" s="34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</row>
    <row r="468" spans="1:16" s="31" customFormat="1">
      <c r="A468" s="34"/>
      <c r="B468" s="34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</row>
    <row r="469" spans="1:16" s="31" customFormat="1">
      <c r="A469" s="34"/>
      <c r="B469" s="34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</row>
    <row r="470" spans="1:16" s="31" customFormat="1">
      <c r="A470" s="34"/>
      <c r="B470" s="34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</row>
    <row r="471" spans="1:16" s="31" customFormat="1">
      <c r="A471" s="34"/>
      <c r="B471" s="34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</row>
    <row r="472" spans="1:16" s="31" customFormat="1">
      <c r="A472" s="34"/>
      <c r="B472" s="34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</row>
    <row r="473" spans="1:16" s="31" customFormat="1">
      <c r="A473" s="34"/>
      <c r="B473" s="34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</row>
    <row r="474" spans="1:16" s="31" customFormat="1">
      <c r="A474" s="34"/>
      <c r="B474" s="34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</row>
    <row r="475" spans="1:16" s="31" customFormat="1">
      <c r="A475" s="34"/>
      <c r="B475" s="34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</row>
    <row r="476" spans="1:16" s="31" customFormat="1">
      <c r="A476" s="34"/>
      <c r="B476" s="34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</row>
    <row r="477" spans="1:16" s="31" customFormat="1">
      <c r="A477" s="34"/>
      <c r="B477" s="34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</row>
    <row r="478" spans="1:16" s="31" customFormat="1">
      <c r="A478" s="34"/>
      <c r="B478" s="34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</row>
    <row r="479" spans="1:16" s="31" customFormat="1">
      <c r="A479" s="34"/>
      <c r="B479" s="34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</row>
    <row r="480" spans="1:16" s="31" customFormat="1">
      <c r="A480" s="34"/>
      <c r="B480" s="34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</row>
    <row r="481" spans="1:16" s="31" customFormat="1">
      <c r="A481" s="34"/>
      <c r="B481" s="34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</row>
    <row r="482" spans="1:16" s="31" customFormat="1">
      <c r="A482" s="34"/>
      <c r="B482" s="34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</row>
    <row r="483" spans="1:16" s="31" customFormat="1">
      <c r="A483" s="34"/>
      <c r="B483" s="34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</row>
    <row r="484" spans="1:16" s="31" customFormat="1">
      <c r="A484" s="34"/>
      <c r="B484" s="34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</row>
    <row r="485" spans="1:16" s="31" customFormat="1">
      <c r="A485" s="34"/>
      <c r="B485" s="34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</row>
    <row r="486" spans="1:16" s="31" customFormat="1">
      <c r="A486" s="34"/>
      <c r="B486" s="34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</row>
    <row r="487" spans="1:16" s="31" customFormat="1">
      <c r="A487" s="34"/>
      <c r="B487" s="34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</row>
    <row r="488" spans="1:16" s="31" customFormat="1">
      <c r="A488" s="34"/>
      <c r="B488" s="34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</row>
    <row r="489" spans="1:16" s="31" customFormat="1">
      <c r="A489" s="34"/>
      <c r="B489" s="34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</row>
    <row r="490" spans="1:16" s="31" customFormat="1">
      <c r="A490" s="34"/>
      <c r="B490" s="34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</row>
    <row r="491" spans="1:16" s="31" customFormat="1">
      <c r="A491" s="34"/>
      <c r="B491" s="34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</row>
    <row r="492" spans="1:16" s="31" customFormat="1">
      <c r="A492" s="34"/>
      <c r="B492" s="34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</row>
    <row r="493" spans="1:16" s="31" customFormat="1">
      <c r="A493" s="34"/>
      <c r="B493" s="34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</row>
    <row r="494" spans="1:16" s="31" customFormat="1">
      <c r="A494" s="34"/>
      <c r="B494" s="34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</row>
    <row r="495" spans="1:16" s="31" customFormat="1">
      <c r="A495" s="34"/>
      <c r="B495" s="34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</row>
    <row r="496" spans="1:16" s="31" customFormat="1">
      <c r="A496" s="34"/>
      <c r="B496" s="34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</row>
    <row r="497" spans="1:16" s="31" customFormat="1">
      <c r="A497" s="34"/>
      <c r="B497" s="34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</row>
    <row r="498" spans="1:16" s="31" customFormat="1">
      <c r="A498" s="34"/>
      <c r="B498" s="34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</row>
    <row r="499" spans="1:16" s="31" customFormat="1">
      <c r="A499" s="34"/>
      <c r="B499" s="34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</row>
    <row r="500" spans="1:16" s="31" customFormat="1">
      <c r="A500" s="34"/>
      <c r="B500" s="34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</row>
    <row r="501" spans="1:16" s="31" customFormat="1">
      <c r="A501" s="34"/>
      <c r="B501" s="34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</row>
    <row r="502" spans="1:16" s="31" customFormat="1">
      <c r="A502" s="34"/>
      <c r="B502" s="34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</row>
    <row r="503" spans="1:16" s="31" customFormat="1">
      <c r="A503" s="34"/>
      <c r="B503" s="34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</row>
    <row r="504" spans="1:16" s="31" customFormat="1">
      <c r="A504" s="34"/>
      <c r="B504" s="34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</row>
    <row r="505" spans="1:16" s="31" customFormat="1">
      <c r="A505" s="34"/>
      <c r="B505" s="34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</row>
    <row r="506" spans="1:16" s="31" customFormat="1">
      <c r="A506" s="34"/>
      <c r="B506" s="34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</row>
    <row r="507" spans="1:16" s="31" customFormat="1">
      <c r="A507" s="34"/>
      <c r="B507" s="34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</row>
    <row r="508" spans="1:16" s="31" customFormat="1">
      <c r="A508" s="34"/>
      <c r="B508" s="34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</row>
    <row r="509" spans="1:16" s="31" customFormat="1">
      <c r="A509" s="34"/>
      <c r="B509" s="34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</row>
    <row r="510" spans="1:16" s="31" customFormat="1">
      <c r="A510" s="34"/>
      <c r="B510" s="34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</row>
    <row r="511" spans="1:16" s="31" customFormat="1">
      <c r="A511" s="34"/>
      <c r="B511" s="34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</row>
    <row r="512" spans="1:16" s="31" customFormat="1">
      <c r="A512" s="34"/>
      <c r="B512" s="34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</row>
    <row r="513" spans="1:16" s="31" customFormat="1">
      <c r="A513" s="34"/>
      <c r="B513" s="34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</row>
    <row r="514" spans="1:16" s="31" customFormat="1">
      <c r="A514" s="34"/>
      <c r="B514" s="34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</row>
    <row r="515" spans="1:16" s="31" customFormat="1">
      <c r="A515" s="34"/>
      <c r="B515" s="34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</row>
    <row r="516" spans="1:16" s="31" customFormat="1">
      <c r="A516" s="34"/>
      <c r="B516" s="34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</row>
    <row r="517" spans="1:16" s="31" customFormat="1">
      <c r="A517" s="34"/>
      <c r="B517" s="34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</row>
    <row r="518" spans="1:16" s="31" customFormat="1">
      <c r="A518" s="34"/>
      <c r="B518" s="34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</row>
    <row r="519" spans="1:16" s="31" customFormat="1">
      <c r="A519" s="34"/>
      <c r="B519" s="34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</row>
    <row r="520" spans="1:16" s="31" customFormat="1">
      <c r="A520" s="34"/>
      <c r="B520" s="34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</row>
    <row r="521" spans="1:16" s="31" customFormat="1">
      <c r="A521" s="34"/>
      <c r="B521" s="34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</row>
    <row r="522" spans="1:16" s="31" customFormat="1">
      <c r="A522" s="34"/>
      <c r="B522" s="34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</row>
    <row r="523" spans="1:16" s="31" customFormat="1">
      <c r="A523" s="34"/>
      <c r="B523" s="34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</row>
    <row r="524" spans="1:16" s="31" customFormat="1">
      <c r="A524" s="34"/>
      <c r="B524" s="34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</row>
    <row r="525" spans="1:16" s="31" customFormat="1">
      <c r="A525" s="34"/>
      <c r="B525" s="34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</row>
    <row r="526" spans="1:16" s="31" customFormat="1">
      <c r="A526" s="34"/>
      <c r="B526" s="34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</row>
    <row r="527" spans="1:16" s="31" customFormat="1">
      <c r="A527" s="34"/>
      <c r="B527" s="34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</row>
    <row r="528" spans="1:16" s="31" customFormat="1">
      <c r="A528" s="34"/>
      <c r="B528" s="34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</row>
    <row r="529" spans="1:16" s="31" customFormat="1">
      <c r="A529" s="34"/>
      <c r="B529" s="34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</row>
    <row r="530" spans="1:16" s="31" customFormat="1">
      <c r="A530" s="34"/>
      <c r="B530" s="34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</row>
    <row r="531" spans="1:16" s="31" customFormat="1">
      <c r="A531" s="34"/>
      <c r="B531" s="34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</row>
    <row r="532" spans="1:16" s="31" customFormat="1">
      <c r="A532" s="34"/>
      <c r="B532" s="34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</row>
    <row r="533" spans="1:16" s="31" customFormat="1">
      <c r="A533" s="34"/>
      <c r="B533" s="34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</row>
    <row r="534" spans="1:16" s="31" customFormat="1">
      <c r="A534" s="34"/>
      <c r="B534" s="34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</row>
    <row r="535" spans="1:16" s="31" customFormat="1">
      <c r="A535" s="34"/>
      <c r="B535" s="34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</row>
    <row r="536" spans="1:16" s="31" customFormat="1">
      <c r="A536" s="34"/>
      <c r="B536" s="34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</row>
    <row r="537" spans="1:16" s="31" customFormat="1">
      <c r="A537" s="34"/>
      <c r="B537" s="34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</row>
    <row r="538" spans="1:16" s="31" customFormat="1">
      <c r="A538" s="34"/>
      <c r="B538" s="34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</row>
    <row r="539" spans="1:16" s="31" customFormat="1">
      <c r="A539" s="34"/>
      <c r="B539" s="34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</row>
    <row r="540" spans="1:16" s="31" customFormat="1">
      <c r="A540" s="34"/>
      <c r="B540" s="34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</row>
    <row r="541" spans="1:16" s="31" customFormat="1">
      <c r="A541" s="34"/>
      <c r="B541" s="34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</row>
    <row r="542" spans="1:16" s="31" customFormat="1">
      <c r="A542" s="34"/>
      <c r="B542" s="34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</row>
    <row r="543" spans="1:16" s="31" customFormat="1">
      <c r="A543" s="34"/>
      <c r="B543" s="34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</row>
    <row r="544" spans="1:16" s="31" customFormat="1">
      <c r="A544" s="34"/>
      <c r="B544" s="34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</row>
    <row r="545" spans="1:16" s="31" customFormat="1">
      <c r="A545" s="34"/>
      <c r="B545" s="34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</row>
    <row r="546" spans="1:16" s="31" customFormat="1">
      <c r="A546" s="34"/>
      <c r="B546" s="34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</row>
    <row r="547" spans="1:16" s="31" customFormat="1">
      <c r="A547" s="34"/>
      <c r="B547" s="34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</row>
    <row r="548" spans="1:16" s="31" customFormat="1">
      <c r="A548" s="34"/>
      <c r="B548" s="34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</row>
    <row r="549" spans="1:16" s="31" customFormat="1">
      <c r="A549" s="34"/>
      <c r="B549" s="34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</row>
    <row r="550" spans="1:16" s="31" customFormat="1">
      <c r="A550" s="34"/>
      <c r="B550" s="34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</row>
    <row r="551" spans="1:16" s="31" customFormat="1">
      <c r="A551" s="34"/>
      <c r="B551" s="34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</row>
    <row r="552" spans="1:16" s="31" customFormat="1">
      <c r="A552" s="34"/>
      <c r="B552" s="34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</row>
    <row r="553" spans="1:16" s="31" customFormat="1">
      <c r="A553" s="34"/>
      <c r="B553" s="34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</row>
    <row r="554" spans="1:16" s="31" customFormat="1">
      <c r="A554" s="34"/>
      <c r="B554" s="34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</row>
    <row r="555" spans="1:16" s="31" customFormat="1">
      <c r="A555" s="34"/>
      <c r="B555" s="34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</row>
    <row r="556" spans="1:16" s="31" customFormat="1">
      <c r="A556" s="34"/>
      <c r="B556" s="34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</row>
    <row r="557" spans="1:16" s="31" customFormat="1">
      <c r="A557" s="34"/>
      <c r="B557" s="34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</row>
    <row r="558" spans="1:16" s="31" customFormat="1">
      <c r="A558" s="34"/>
      <c r="B558" s="34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</row>
    <row r="559" spans="1:16" s="31" customFormat="1">
      <c r="A559" s="34"/>
      <c r="B559" s="34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</row>
    <row r="560" spans="1:16" s="31" customFormat="1">
      <c r="A560" s="34"/>
      <c r="B560" s="34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</row>
    <row r="561" spans="1:16" s="31" customFormat="1">
      <c r="A561" s="34"/>
      <c r="B561" s="34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</row>
    <row r="562" spans="1:16" s="31" customFormat="1">
      <c r="A562" s="34"/>
      <c r="B562" s="34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</row>
    <row r="563" spans="1:16" s="31" customFormat="1">
      <c r="A563" s="34"/>
      <c r="B563" s="34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</row>
    <row r="564" spans="1:16" s="31" customFormat="1">
      <c r="A564" s="34"/>
      <c r="B564" s="34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</row>
    <row r="565" spans="1:16" s="31" customFormat="1">
      <c r="A565" s="34"/>
      <c r="B565" s="34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</row>
    <row r="566" spans="1:16" s="31" customFormat="1">
      <c r="A566" s="34"/>
      <c r="B566" s="34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</row>
    <row r="567" spans="1:16" s="31" customFormat="1">
      <c r="A567" s="34"/>
      <c r="B567" s="34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</row>
    <row r="568" spans="1:16" s="31" customFormat="1">
      <c r="A568" s="34"/>
      <c r="B568" s="34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</row>
    <row r="569" spans="1:16" s="31" customFormat="1">
      <c r="A569" s="34"/>
      <c r="B569" s="34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</row>
    <row r="570" spans="1:16" s="31" customFormat="1">
      <c r="A570" s="34"/>
      <c r="B570" s="34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</row>
    <row r="571" spans="1:16" s="31" customFormat="1">
      <c r="A571" s="34"/>
      <c r="B571" s="34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</row>
    <row r="572" spans="1:16" s="31" customFormat="1">
      <c r="A572" s="34"/>
      <c r="B572" s="34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</row>
    <row r="573" spans="1:16" s="31" customFormat="1">
      <c r="A573" s="34"/>
      <c r="B573" s="34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</row>
    <row r="574" spans="1:16" s="31" customFormat="1">
      <c r="A574" s="34"/>
      <c r="B574" s="34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</row>
    <row r="575" spans="1:16" s="31" customFormat="1">
      <c r="A575" s="34"/>
      <c r="B575" s="34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</row>
    <row r="576" spans="1:16" s="31" customFormat="1">
      <c r="A576" s="34"/>
      <c r="B576" s="34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</row>
    <row r="577" spans="1:16" s="31" customFormat="1">
      <c r="A577" s="34"/>
      <c r="B577" s="34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</row>
    <row r="578" spans="1:16" s="31" customFormat="1">
      <c r="A578" s="34"/>
      <c r="B578" s="34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</row>
    <row r="579" spans="1:16" s="31" customFormat="1">
      <c r="A579" s="34"/>
      <c r="B579" s="34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</row>
    <row r="580" spans="1:16" s="31" customFormat="1">
      <c r="A580" s="34"/>
      <c r="B580" s="34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</row>
    <row r="581" spans="1:16" s="31" customFormat="1">
      <c r="A581" s="34"/>
      <c r="B581" s="34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</row>
    <row r="582" spans="1:16" s="31" customFormat="1">
      <c r="A582" s="34"/>
      <c r="B582" s="34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</row>
    <row r="583" spans="1:16" s="31" customFormat="1">
      <c r="A583" s="34"/>
      <c r="B583" s="34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</row>
    <row r="584" spans="1:16" s="31" customFormat="1">
      <c r="A584" s="34"/>
      <c r="B584" s="34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</row>
    <row r="585" spans="1:16" s="31" customFormat="1">
      <c r="A585" s="34"/>
      <c r="B585" s="34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</row>
    <row r="586" spans="1:16" s="31" customFormat="1">
      <c r="A586" s="34"/>
      <c r="B586" s="34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</row>
    <row r="587" spans="1:16" s="31" customFormat="1">
      <c r="A587" s="34"/>
      <c r="B587" s="34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</row>
    <row r="588" spans="1:16" s="31" customFormat="1">
      <c r="A588" s="34"/>
      <c r="B588" s="34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</row>
    <row r="589" spans="1:16" s="31" customFormat="1">
      <c r="A589" s="34"/>
      <c r="B589" s="34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</row>
    <row r="590" spans="1:16" s="31" customFormat="1">
      <c r="A590" s="34"/>
      <c r="B590" s="34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</row>
    <row r="591" spans="1:16" s="31" customFormat="1">
      <c r="A591" s="34"/>
      <c r="B591" s="34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</row>
    <row r="592" spans="1:16" s="31" customFormat="1">
      <c r="A592" s="34"/>
      <c r="B592" s="34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</row>
    <row r="593" spans="1:16" s="31" customFormat="1">
      <c r="A593" s="34"/>
      <c r="B593" s="34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</row>
    <row r="594" spans="1:16" s="31" customFormat="1">
      <c r="A594" s="34"/>
      <c r="B594" s="34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</row>
    <row r="595" spans="1:16" s="31" customFormat="1">
      <c r="A595" s="34"/>
      <c r="B595" s="34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</row>
    <row r="596" spans="1:16" s="31" customFormat="1">
      <c r="A596" s="34"/>
      <c r="B596" s="34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</row>
    <row r="597" spans="1:16" s="31" customFormat="1">
      <c r="A597" s="34"/>
      <c r="B597" s="34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</row>
    <row r="598" spans="1:16" s="31" customFormat="1">
      <c r="A598" s="34"/>
      <c r="B598" s="34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</row>
    <row r="599" spans="1:16" s="31" customFormat="1">
      <c r="A599" s="34"/>
      <c r="B599" s="34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</row>
    <row r="600" spans="1:16" s="31" customFormat="1">
      <c r="A600" s="34"/>
      <c r="B600" s="34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</row>
    <row r="601" spans="1:16" s="31" customFormat="1">
      <c r="A601" s="34"/>
      <c r="B601" s="34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</row>
    <row r="602" spans="1:16" s="31" customFormat="1">
      <c r="A602" s="34"/>
      <c r="B602" s="34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</row>
    <row r="603" spans="1:16" s="31" customFormat="1">
      <c r="A603" s="34"/>
      <c r="B603" s="34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</row>
    <row r="604" spans="1:16" s="31" customFormat="1">
      <c r="A604" s="34"/>
      <c r="B604" s="34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</row>
    <row r="605" spans="1:16" s="31" customFormat="1">
      <c r="A605" s="34"/>
      <c r="B605" s="34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</row>
    <row r="606" spans="1:16" s="31" customFormat="1">
      <c r="A606" s="34"/>
      <c r="B606" s="34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</row>
    <row r="607" spans="1:16" s="31" customFormat="1">
      <c r="A607" s="34"/>
      <c r="B607" s="34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</row>
    <row r="608" spans="1:16" s="31" customFormat="1">
      <c r="A608" s="34"/>
      <c r="B608" s="34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</row>
    <row r="609" spans="1:16" s="31" customFormat="1">
      <c r="A609" s="34"/>
      <c r="B609" s="34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</row>
    <row r="610" spans="1:16" s="31" customFormat="1">
      <c r="A610" s="34"/>
      <c r="B610" s="34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</row>
    <row r="611" spans="1:16" s="31" customFormat="1">
      <c r="A611" s="34"/>
      <c r="B611" s="34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</row>
    <row r="612" spans="1:16" s="31" customFormat="1">
      <c r="A612" s="34"/>
      <c r="B612" s="34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</row>
    <row r="613" spans="1:16" s="31" customFormat="1">
      <c r="A613" s="34"/>
      <c r="B613" s="34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</row>
    <row r="614" spans="1:16" s="31" customFormat="1">
      <c r="A614" s="34"/>
      <c r="B614" s="34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</row>
    <row r="615" spans="1:16" s="31" customFormat="1">
      <c r="A615" s="34"/>
      <c r="B615" s="34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</row>
    <row r="616" spans="1:16" s="31" customFormat="1">
      <c r="A616" s="34"/>
      <c r="B616" s="34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</row>
    <row r="617" spans="1:16" s="31" customFormat="1">
      <c r="A617" s="34"/>
      <c r="B617" s="34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</row>
    <row r="618" spans="1:16" s="31" customFormat="1">
      <c r="A618" s="34"/>
      <c r="B618" s="34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</row>
    <row r="619" spans="1:16" s="31" customFormat="1">
      <c r="A619" s="34"/>
      <c r="B619" s="34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</row>
    <row r="620" spans="1:16" s="31" customFormat="1">
      <c r="A620" s="34"/>
      <c r="B620" s="34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</row>
    <row r="621" spans="1:16" s="31" customFormat="1">
      <c r="A621" s="34"/>
      <c r="B621" s="34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</row>
    <row r="622" spans="1:16" s="31" customFormat="1">
      <c r="A622" s="34"/>
      <c r="B622" s="34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</row>
    <row r="623" spans="1:16" s="31" customFormat="1">
      <c r="A623" s="34"/>
      <c r="B623" s="34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</row>
    <row r="624" spans="1:16" s="31" customFormat="1">
      <c r="A624" s="34"/>
      <c r="B624" s="34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</row>
    <row r="625" spans="1:16" s="31" customFormat="1">
      <c r="A625" s="34"/>
      <c r="B625" s="34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</row>
    <row r="626" spans="1:16" s="31" customFormat="1">
      <c r="A626" s="34"/>
      <c r="B626" s="34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</row>
    <row r="627" spans="1:16" s="31" customFormat="1">
      <c r="A627" s="34"/>
      <c r="B627" s="34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</row>
    <row r="628" spans="1:16" s="31" customFormat="1">
      <c r="A628" s="34"/>
      <c r="B628" s="34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</row>
    <row r="629" spans="1:16" s="31" customFormat="1">
      <c r="A629" s="34"/>
      <c r="B629" s="34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</row>
    <row r="630" spans="1:16" s="31" customFormat="1">
      <c r="A630" s="34"/>
      <c r="B630" s="34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</row>
    <row r="631" spans="1:16" s="31" customFormat="1">
      <c r="A631" s="34"/>
      <c r="B631" s="34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</row>
    <row r="632" spans="1:16" s="31" customFormat="1">
      <c r="A632" s="34"/>
      <c r="B632" s="34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</row>
    <row r="633" spans="1:16" s="31" customFormat="1">
      <c r="A633" s="34"/>
      <c r="B633" s="34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</row>
    <row r="634" spans="1:16" s="31" customFormat="1">
      <c r="A634" s="34"/>
      <c r="B634" s="34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</row>
    <row r="635" spans="1:16" s="31" customFormat="1">
      <c r="A635" s="34"/>
      <c r="B635" s="34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</row>
    <row r="636" spans="1:16" s="31" customFormat="1">
      <c r="A636" s="34"/>
      <c r="B636" s="34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</row>
    <row r="637" spans="1:16" s="31" customFormat="1">
      <c r="A637" s="34"/>
      <c r="B637" s="34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</row>
    <row r="638" spans="1:16" s="31" customFormat="1">
      <c r="A638" s="34"/>
      <c r="B638" s="34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</row>
    <row r="639" spans="1:16" s="31" customFormat="1">
      <c r="A639" s="34"/>
      <c r="B639" s="34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</row>
    <row r="640" spans="1:16" s="31" customFormat="1">
      <c r="A640" s="34"/>
      <c r="B640" s="34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</row>
    <row r="641" spans="1:16" s="31" customFormat="1">
      <c r="A641" s="34"/>
      <c r="B641" s="34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</row>
    <row r="642" spans="1:16" s="31" customFormat="1">
      <c r="A642" s="34"/>
      <c r="B642" s="34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</row>
    <row r="643" spans="1:16" s="31" customFormat="1">
      <c r="A643" s="34"/>
      <c r="B643" s="34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</row>
    <row r="644" spans="1:16" s="31" customFormat="1">
      <c r="A644" s="34"/>
      <c r="B644" s="34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</row>
    <row r="645" spans="1:16" s="31" customFormat="1">
      <c r="A645" s="34"/>
      <c r="B645" s="34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</row>
    <row r="646" spans="1:16" s="31" customFormat="1">
      <c r="A646" s="34"/>
      <c r="B646" s="34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</row>
    <row r="647" spans="1:16" s="31" customFormat="1">
      <c r="A647" s="34"/>
      <c r="B647" s="34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</row>
    <row r="648" spans="1:16" s="31" customFormat="1">
      <c r="A648" s="34"/>
      <c r="B648" s="34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</row>
    <row r="649" spans="1:16" s="31" customFormat="1">
      <c r="A649" s="34"/>
      <c r="B649" s="34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</row>
    <row r="650" spans="1:16" s="31" customFormat="1">
      <c r="A650" s="34"/>
      <c r="B650" s="34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</row>
    <row r="651" spans="1:16" s="31" customFormat="1">
      <c r="A651" s="34"/>
      <c r="B651" s="34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</row>
    <row r="652" spans="1:16" s="31" customFormat="1">
      <c r="A652" s="34"/>
      <c r="B652" s="34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</row>
    <row r="653" spans="1:16" s="31" customFormat="1">
      <c r="A653" s="34"/>
      <c r="B653" s="34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</row>
    <row r="654" spans="1:16" s="31" customFormat="1">
      <c r="A654" s="34"/>
      <c r="B654" s="34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</row>
    <row r="655" spans="1:16" s="31" customFormat="1">
      <c r="A655" s="34"/>
      <c r="B655" s="34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</row>
    <row r="656" spans="1:16" s="31" customFormat="1">
      <c r="A656" s="34"/>
      <c r="B656" s="34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</row>
    <row r="657" spans="1:16" s="31" customFormat="1">
      <c r="A657" s="34"/>
      <c r="B657" s="34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</row>
    <row r="658" spans="1:16" s="31" customFormat="1">
      <c r="A658" s="34"/>
      <c r="B658" s="34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</row>
    <row r="659" spans="1:16" s="31" customFormat="1">
      <c r="A659" s="34"/>
      <c r="B659" s="34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</row>
    <row r="660" spans="1:16" s="31" customFormat="1">
      <c r="A660" s="34"/>
      <c r="B660" s="34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</row>
    <row r="661" spans="1:16" s="31" customFormat="1">
      <c r="A661" s="34"/>
      <c r="B661" s="34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</row>
    <row r="662" spans="1:16" s="31" customFormat="1">
      <c r="A662" s="34"/>
      <c r="B662" s="34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</row>
    <row r="663" spans="1:16" s="31" customFormat="1">
      <c r="A663" s="34"/>
      <c r="B663" s="34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</row>
    <row r="664" spans="1:16" s="31" customFormat="1">
      <c r="A664" s="34"/>
      <c r="B664" s="34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</row>
    <row r="665" spans="1:16" s="31" customFormat="1">
      <c r="A665" s="34"/>
      <c r="B665" s="34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</row>
    <row r="666" spans="1:16" s="31" customFormat="1">
      <c r="A666" s="34"/>
      <c r="B666" s="34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</row>
    <row r="667" spans="1:16" s="31" customFormat="1">
      <c r="A667" s="34"/>
      <c r="B667" s="34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</row>
    <row r="668" spans="1:16" s="31" customFormat="1">
      <c r="A668" s="34"/>
      <c r="B668" s="34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</row>
    <row r="669" spans="1:16" s="31" customFormat="1">
      <c r="A669" s="34"/>
      <c r="B669" s="34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</row>
    <row r="670" spans="1:16" s="31" customFormat="1">
      <c r="A670" s="34"/>
      <c r="B670" s="34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</row>
    <row r="671" spans="1:16" s="31" customFormat="1">
      <c r="A671" s="34"/>
      <c r="B671" s="34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</row>
    <row r="672" spans="1:16" s="31" customFormat="1">
      <c r="A672" s="34"/>
      <c r="B672" s="34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</row>
    <row r="673" spans="1:16" s="31" customFormat="1">
      <c r="A673" s="34"/>
      <c r="B673" s="34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</row>
    <row r="674" spans="1:16" s="31" customFormat="1">
      <c r="A674" s="34"/>
      <c r="B674" s="34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</row>
    <row r="675" spans="1:16" s="31" customFormat="1">
      <c r="A675" s="34"/>
      <c r="B675" s="34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</row>
    <row r="676" spans="1:16" s="31" customFormat="1">
      <c r="A676" s="34"/>
      <c r="B676" s="34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</row>
    <row r="677" spans="1:16" s="31" customFormat="1">
      <c r="A677" s="34"/>
      <c r="B677" s="34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</row>
    <row r="678" spans="1:16" s="31" customFormat="1">
      <c r="A678" s="34"/>
      <c r="B678" s="34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</row>
    <row r="679" spans="1:16" s="31" customFormat="1">
      <c r="A679" s="34"/>
      <c r="B679" s="34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</row>
    <row r="680" spans="1:16" s="31" customFormat="1">
      <c r="A680" s="34"/>
      <c r="B680" s="34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</row>
    <row r="681" spans="1:16" s="31" customFormat="1">
      <c r="A681" s="34"/>
      <c r="B681" s="34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</row>
    <row r="682" spans="1:16" s="31" customFormat="1">
      <c r="A682" s="34"/>
      <c r="B682" s="34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</row>
    <row r="683" spans="1:16" s="31" customFormat="1">
      <c r="A683" s="34"/>
      <c r="B683" s="34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</row>
    <row r="684" spans="1:16" s="31" customFormat="1">
      <c r="A684" s="34"/>
      <c r="B684" s="34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</row>
    <row r="685" spans="1:16" s="31" customFormat="1">
      <c r="A685" s="34"/>
      <c r="B685" s="34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</row>
    <row r="686" spans="1:16" s="31" customFormat="1">
      <c r="A686" s="34"/>
      <c r="B686" s="34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</row>
    <row r="687" spans="1:16" s="31" customFormat="1">
      <c r="A687" s="34"/>
      <c r="B687" s="34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</row>
    <row r="688" spans="1:16" s="31" customFormat="1">
      <c r="A688" s="34"/>
      <c r="B688" s="34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</row>
    <row r="689" spans="1:16" s="31" customFormat="1">
      <c r="A689" s="34"/>
      <c r="B689" s="34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</row>
    <row r="690" spans="1:16" s="31" customFormat="1">
      <c r="A690" s="34"/>
      <c r="B690" s="34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</row>
    <row r="691" spans="1:16" s="31" customFormat="1">
      <c r="A691" s="34"/>
      <c r="B691" s="34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</row>
    <row r="692" spans="1:16" s="31" customFormat="1">
      <c r="A692" s="34"/>
      <c r="B692" s="34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</row>
    <row r="693" spans="1:16" s="31" customFormat="1">
      <c r="A693" s="34"/>
      <c r="B693" s="34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</row>
    <row r="694" spans="1:16" s="31" customFormat="1">
      <c r="A694" s="34"/>
      <c r="B694" s="34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</row>
    <row r="695" spans="1:16" s="31" customFormat="1">
      <c r="A695" s="34"/>
      <c r="B695" s="34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</row>
    <row r="696" spans="1:16" s="31" customFormat="1">
      <c r="A696" s="34"/>
      <c r="B696" s="34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</row>
    <row r="697" spans="1:16" s="31" customFormat="1">
      <c r="A697" s="34"/>
      <c r="B697" s="34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</row>
    <row r="698" spans="1:16" s="31" customFormat="1">
      <c r="A698" s="34"/>
      <c r="B698" s="34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</row>
    <row r="699" spans="1:16" s="31" customFormat="1">
      <c r="A699" s="34"/>
      <c r="B699" s="34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</row>
    <row r="700" spans="1:16" s="31" customFormat="1">
      <c r="A700" s="34"/>
      <c r="B700" s="34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</row>
    <row r="701" spans="1:16" s="31" customFormat="1">
      <c r="A701" s="34"/>
      <c r="B701" s="34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</row>
    <row r="702" spans="1:16" s="31" customFormat="1">
      <c r="A702" s="34"/>
      <c r="B702" s="34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</row>
    <row r="703" spans="1:16" s="31" customFormat="1">
      <c r="A703" s="34"/>
      <c r="B703" s="34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</row>
    <row r="704" spans="1:16" s="31" customFormat="1">
      <c r="A704" s="34"/>
      <c r="B704" s="34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</row>
    <row r="705" spans="1:16" s="31" customFormat="1">
      <c r="A705" s="34"/>
      <c r="B705" s="34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</row>
    <row r="706" spans="1:16" s="31" customFormat="1">
      <c r="A706" s="34"/>
      <c r="B706" s="34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</row>
    <row r="707" spans="1:16" s="31" customFormat="1">
      <c r="A707" s="34"/>
      <c r="B707" s="34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</row>
    <row r="708" spans="1:16" s="31" customFormat="1">
      <c r="A708" s="34"/>
      <c r="B708" s="34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</row>
    <row r="709" spans="1:16" s="31" customFormat="1">
      <c r="A709" s="34"/>
      <c r="B709" s="34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</row>
    <row r="710" spans="1:16" s="31" customFormat="1">
      <c r="A710" s="34"/>
      <c r="B710" s="34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</row>
    <row r="711" spans="1:16" s="31" customFormat="1">
      <c r="A711" s="34"/>
      <c r="B711" s="34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</row>
    <row r="712" spans="1:16" s="31" customFormat="1">
      <c r="A712" s="34"/>
      <c r="B712" s="34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</row>
    <row r="713" spans="1:16" s="31" customFormat="1">
      <c r="A713" s="34"/>
      <c r="B713" s="34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</row>
    <row r="714" spans="1:16" s="31" customFormat="1">
      <c r="A714" s="34"/>
      <c r="B714" s="34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</row>
    <row r="715" spans="1:16" s="31" customFormat="1">
      <c r="A715" s="34"/>
      <c r="B715" s="34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</row>
    <row r="716" spans="1:16" s="31" customFormat="1">
      <c r="A716" s="34"/>
      <c r="B716" s="34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</row>
    <row r="717" spans="1:16" s="31" customFormat="1">
      <c r="A717" s="34"/>
      <c r="B717" s="34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</row>
    <row r="718" spans="1:16" s="31" customFormat="1">
      <c r="A718" s="34"/>
      <c r="B718" s="34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</row>
    <row r="719" spans="1:16" s="31" customFormat="1">
      <c r="A719" s="34"/>
      <c r="B719" s="34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</row>
    <row r="720" spans="1:16" s="31" customFormat="1">
      <c r="A720" s="34"/>
      <c r="B720" s="34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</row>
    <row r="721" spans="1:16" s="31" customFormat="1">
      <c r="A721" s="34"/>
      <c r="B721" s="34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</row>
    <row r="722" spans="1:16" s="31" customFormat="1">
      <c r="A722" s="34"/>
      <c r="B722" s="34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</row>
    <row r="723" spans="1:16" s="31" customFormat="1">
      <c r="A723" s="34"/>
      <c r="B723" s="34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</row>
    <row r="724" spans="1:16" s="31" customFormat="1">
      <c r="A724" s="34"/>
      <c r="B724" s="34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</row>
    <row r="725" spans="1:16" s="31" customFormat="1">
      <c r="A725" s="34"/>
      <c r="B725" s="34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</row>
    <row r="726" spans="1:16" s="31" customFormat="1">
      <c r="A726" s="34"/>
      <c r="B726" s="34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</row>
    <row r="727" spans="1:16" s="31" customFormat="1">
      <c r="A727" s="34"/>
      <c r="B727" s="34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</row>
    <row r="728" spans="1:16" s="31" customFormat="1">
      <c r="A728" s="34"/>
      <c r="B728" s="34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</row>
    <row r="729" spans="1:16" s="31" customFormat="1">
      <c r="A729" s="34"/>
      <c r="B729" s="34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</row>
    <row r="730" spans="1:16" s="31" customFormat="1">
      <c r="A730" s="34"/>
      <c r="B730" s="34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</row>
    <row r="731" spans="1:16" s="31" customFormat="1">
      <c r="A731" s="34"/>
      <c r="B731" s="34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</row>
    <row r="732" spans="1:16" s="31" customFormat="1">
      <c r="A732" s="34"/>
      <c r="B732" s="34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</row>
    <row r="733" spans="1:16" s="31" customFormat="1">
      <c r="A733" s="34"/>
      <c r="B733" s="34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</row>
    <row r="734" spans="1:16" s="31" customFormat="1">
      <c r="A734" s="34"/>
      <c r="B734" s="34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</row>
    <row r="735" spans="1:16" s="31" customFormat="1">
      <c r="A735" s="34"/>
      <c r="B735" s="34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</row>
    <row r="736" spans="1:16" s="31" customFormat="1">
      <c r="A736" s="34"/>
      <c r="B736" s="34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</row>
    <row r="737" spans="1:16" s="31" customFormat="1">
      <c r="A737" s="34"/>
      <c r="B737" s="34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</row>
    <row r="738" spans="1:16" s="31" customFormat="1">
      <c r="A738" s="34"/>
      <c r="B738" s="34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</row>
    <row r="739" spans="1:16" s="31" customFormat="1">
      <c r="A739" s="34"/>
      <c r="B739" s="34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</row>
    <row r="740" spans="1:16" s="31" customFormat="1">
      <c r="A740" s="34"/>
      <c r="B740" s="34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</row>
    <row r="741" spans="1:16" s="31" customFormat="1">
      <c r="A741" s="34"/>
      <c r="B741" s="34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</row>
    <row r="742" spans="1:16" s="31" customFormat="1">
      <c r="A742" s="34"/>
      <c r="B742" s="34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</row>
    <row r="743" spans="1:16" s="31" customFormat="1">
      <c r="A743" s="34"/>
      <c r="B743" s="34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</row>
    <row r="744" spans="1:16" s="31" customFormat="1">
      <c r="A744" s="34"/>
      <c r="B744" s="34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</row>
    <row r="745" spans="1:16" s="31" customFormat="1">
      <c r="A745" s="34"/>
      <c r="B745" s="34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</row>
    <row r="746" spans="1:16" s="31" customFormat="1">
      <c r="A746" s="34"/>
      <c r="B746" s="34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</row>
    <row r="747" spans="1:16" s="31" customFormat="1">
      <c r="A747" s="34"/>
      <c r="B747" s="34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</row>
    <row r="748" spans="1:16" s="31" customFormat="1">
      <c r="A748" s="34"/>
      <c r="B748" s="34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</row>
    <row r="749" spans="1:16" s="31" customFormat="1">
      <c r="A749" s="34"/>
      <c r="B749" s="34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</row>
    <row r="750" spans="1:16" s="31" customFormat="1">
      <c r="A750" s="34"/>
      <c r="B750" s="34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</row>
    <row r="751" spans="1:16" s="31" customFormat="1">
      <c r="A751" s="34"/>
      <c r="B751" s="34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</row>
    <row r="752" spans="1:16" s="31" customFormat="1">
      <c r="A752" s="34"/>
      <c r="B752" s="34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</row>
    <row r="753" spans="1:16" s="31" customFormat="1">
      <c r="A753" s="34"/>
      <c r="B753" s="34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</row>
    <row r="754" spans="1:16" s="31" customFormat="1">
      <c r="A754" s="34"/>
      <c r="B754" s="34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</row>
    <row r="755" spans="1:16" s="31" customFormat="1">
      <c r="A755" s="34"/>
      <c r="B755" s="34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</row>
    <row r="756" spans="1:16" s="31" customFormat="1">
      <c r="A756" s="34"/>
      <c r="B756" s="34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</row>
    <row r="757" spans="1:16" s="31" customFormat="1">
      <c r="A757" s="34"/>
      <c r="B757" s="34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</row>
    <row r="758" spans="1:16" s="31" customFormat="1">
      <c r="A758" s="34"/>
      <c r="B758" s="34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</row>
    <row r="759" spans="1:16" s="31" customFormat="1">
      <c r="A759" s="34"/>
      <c r="B759" s="34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</row>
    <row r="760" spans="1:16" s="31" customFormat="1">
      <c r="A760" s="34"/>
      <c r="B760" s="34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</row>
    <row r="761" spans="1:16" s="31" customFormat="1">
      <c r="A761" s="34"/>
      <c r="B761" s="34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</row>
    <row r="762" spans="1:16" s="31" customFormat="1">
      <c r="A762" s="34"/>
      <c r="B762" s="34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</row>
    <row r="763" spans="1:16" s="31" customFormat="1">
      <c r="A763" s="34"/>
      <c r="B763" s="34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</row>
    <row r="764" spans="1:16" s="31" customFormat="1">
      <c r="A764" s="34"/>
      <c r="B764" s="34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</row>
    <row r="765" spans="1:16" s="31" customFormat="1">
      <c r="A765" s="34"/>
      <c r="B765" s="34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</row>
    <row r="766" spans="1:16" s="31" customFormat="1">
      <c r="A766" s="34"/>
      <c r="B766" s="34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</row>
    <row r="767" spans="1:16" s="31" customFormat="1">
      <c r="A767" s="34"/>
      <c r="B767" s="34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</row>
    <row r="768" spans="1:16" s="31" customFormat="1">
      <c r="A768" s="34"/>
      <c r="B768" s="34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</row>
    <row r="769" spans="1:16" s="31" customFormat="1">
      <c r="A769" s="34"/>
      <c r="B769" s="34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</row>
    <row r="770" spans="1:16" s="31" customFormat="1">
      <c r="A770" s="34"/>
      <c r="B770" s="34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</row>
    <row r="771" spans="1:16" s="31" customFormat="1">
      <c r="A771" s="34"/>
      <c r="B771" s="34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</row>
    <row r="772" spans="1:16" s="31" customFormat="1">
      <c r="A772" s="34"/>
      <c r="B772" s="34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</row>
    <row r="773" spans="1:16" s="31" customFormat="1">
      <c r="A773" s="34"/>
      <c r="B773" s="34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</row>
    <row r="774" spans="1:16" s="31" customFormat="1">
      <c r="A774" s="34"/>
      <c r="B774" s="34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</row>
    <row r="775" spans="1:16" s="31" customFormat="1">
      <c r="A775" s="34"/>
      <c r="B775" s="34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</row>
    <row r="776" spans="1:16" s="31" customFormat="1">
      <c r="A776" s="34"/>
      <c r="B776" s="34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</row>
    <row r="777" spans="1:16" s="31" customFormat="1">
      <c r="A777" s="34"/>
      <c r="B777" s="34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</row>
    <row r="778" spans="1:16" s="31" customFormat="1">
      <c r="A778" s="34"/>
      <c r="B778" s="34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</row>
    <row r="779" spans="1:16" s="31" customFormat="1">
      <c r="A779" s="34"/>
      <c r="B779" s="34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</row>
    <row r="780" spans="1:16" s="31" customFormat="1">
      <c r="A780" s="34"/>
      <c r="B780" s="34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</row>
    <row r="781" spans="1:16" s="31" customFormat="1">
      <c r="A781" s="34"/>
      <c r="B781" s="34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</row>
    <row r="782" spans="1:16" s="31" customFormat="1">
      <c r="A782" s="34"/>
      <c r="B782" s="34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</row>
    <row r="783" spans="1:16" s="31" customFormat="1">
      <c r="A783" s="34"/>
      <c r="B783" s="34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</row>
    <row r="784" spans="1:16" s="31" customFormat="1">
      <c r="A784" s="34"/>
      <c r="B784" s="34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</row>
    <row r="785" spans="1:16" s="31" customFormat="1">
      <c r="A785" s="34"/>
      <c r="B785" s="34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</row>
    <row r="786" spans="1:16" s="31" customFormat="1">
      <c r="A786" s="34"/>
      <c r="B786" s="34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</row>
    <row r="787" spans="1:16" s="31" customFormat="1">
      <c r="A787" s="34"/>
      <c r="B787" s="34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</row>
    <row r="788" spans="1:16" s="31" customFormat="1">
      <c r="A788" s="34"/>
      <c r="B788" s="34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</row>
    <row r="789" spans="1:16" s="31" customFormat="1">
      <c r="A789" s="34"/>
      <c r="B789" s="34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</row>
    <row r="790" spans="1:16" s="31" customFormat="1">
      <c r="A790" s="34"/>
      <c r="B790" s="34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</row>
    <row r="791" spans="1:16" s="31" customFormat="1">
      <c r="A791" s="34"/>
      <c r="B791" s="34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</row>
    <row r="792" spans="1:16" s="31" customFormat="1">
      <c r="A792" s="34"/>
      <c r="B792" s="34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</row>
    <row r="793" spans="1:16" s="31" customFormat="1">
      <c r="A793" s="34"/>
      <c r="B793" s="34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</row>
    <row r="794" spans="1:16" s="31" customFormat="1">
      <c r="A794" s="34"/>
      <c r="B794" s="34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</row>
    <row r="795" spans="1:16" s="31" customFormat="1">
      <c r="A795" s="34"/>
      <c r="B795" s="34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</row>
    <row r="796" spans="1:16" s="31" customFormat="1">
      <c r="A796" s="34"/>
      <c r="B796" s="34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</row>
    <row r="797" spans="1:16" s="31" customFormat="1">
      <c r="A797" s="34"/>
      <c r="B797" s="34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</row>
    <row r="798" spans="1:16" s="31" customFormat="1">
      <c r="A798" s="34"/>
      <c r="B798" s="34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</row>
    <row r="799" spans="1:16" s="31" customFormat="1">
      <c r="A799" s="34"/>
      <c r="B799" s="34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</row>
    <row r="800" spans="1:16" s="31" customFormat="1">
      <c r="A800" s="34"/>
      <c r="B800" s="34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</row>
    <row r="801" spans="1:16" s="31" customFormat="1">
      <c r="A801" s="34"/>
      <c r="B801" s="34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</row>
    <row r="802" spans="1:16" s="31" customFormat="1">
      <c r="A802" s="34"/>
      <c r="B802" s="34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</row>
    <row r="803" spans="1:16" s="31" customFormat="1">
      <c r="A803" s="34"/>
      <c r="B803" s="34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</row>
    <row r="804" spans="1:16" s="31" customFormat="1">
      <c r="A804" s="34"/>
      <c r="B804" s="34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</row>
    <row r="805" spans="1:16" s="31" customFormat="1">
      <c r="A805" s="34"/>
      <c r="B805" s="34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</row>
    <row r="806" spans="1:16" s="31" customFormat="1">
      <c r="A806" s="34"/>
      <c r="B806" s="34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</row>
    <row r="807" spans="1:16" s="31" customFormat="1">
      <c r="A807" s="34"/>
      <c r="B807" s="34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</row>
    <row r="808" spans="1:16" s="31" customFormat="1">
      <c r="A808" s="34"/>
      <c r="B808" s="34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</row>
    <row r="809" spans="1:16" s="31" customFormat="1">
      <c r="A809" s="34"/>
      <c r="B809" s="34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</row>
    <row r="810" spans="1:16" s="31" customFormat="1">
      <c r="A810" s="34"/>
      <c r="B810" s="34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</row>
    <row r="811" spans="1:16" s="31" customFormat="1">
      <c r="A811" s="34"/>
      <c r="B811" s="34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</row>
    <row r="812" spans="1:16" s="31" customFormat="1">
      <c r="A812" s="34"/>
      <c r="B812" s="34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</row>
    <row r="813" spans="1:16" s="31" customFormat="1">
      <c r="A813" s="34"/>
      <c r="B813" s="34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</row>
    <row r="814" spans="1:16" s="31" customFormat="1">
      <c r="A814" s="34"/>
      <c r="B814" s="34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</row>
    <row r="815" spans="1:16" s="31" customFormat="1">
      <c r="A815" s="34"/>
      <c r="B815" s="34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</row>
    <row r="816" spans="1:16" s="31" customFormat="1">
      <c r="A816" s="34"/>
      <c r="B816" s="34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</row>
    <row r="817" spans="1:16" s="31" customFormat="1">
      <c r="A817" s="34"/>
      <c r="B817" s="34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</row>
    <row r="818" spans="1:16" s="31" customFormat="1">
      <c r="A818" s="34"/>
      <c r="B818" s="34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</row>
    <row r="819" spans="1:16" s="31" customFormat="1">
      <c r="A819" s="34"/>
      <c r="B819" s="34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</row>
    <row r="820" spans="1:16" s="31" customFormat="1">
      <c r="A820" s="34"/>
      <c r="B820" s="34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</row>
    <row r="821" spans="1:16" s="31" customFormat="1">
      <c r="A821" s="34"/>
      <c r="B821" s="34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</row>
    <row r="822" spans="1:16" s="31" customFormat="1">
      <c r="A822" s="34"/>
      <c r="B822" s="34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</row>
    <row r="823" spans="1:16" s="31" customFormat="1">
      <c r="A823" s="34"/>
      <c r="B823" s="34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</row>
    <row r="824" spans="1:16" s="31" customFormat="1">
      <c r="A824" s="34"/>
      <c r="B824" s="34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</row>
    <row r="825" spans="1:16" s="31" customFormat="1">
      <c r="A825" s="34"/>
      <c r="B825" s="34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</row>
    <row r="826" spans="1:16" s="31" customFormat="1">
      <c r="A826" s="34"/>
      <c r="B826" s="34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</row>
    <row r="827" spans="1:16" s="31" customFormat="1">
      <c r="A827" s="34"/>
      <c r="B827" s="34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</row>
    <row r="828" spans="1:16" s="31" customFormat="1">
      <c r="A828" s="34"/>
      <c r="B828" s="34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</row>
    <row r="829" spans="1:16" s="31" customFormat="1">
      <c r="A829" s="34"/>
      <c r="B829" s="34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</row>
    <row r="830" spans="1:16" s="31" customFormat="1">
      <c r="A830" s="34"/>
      <c r="B830" s="34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</row>
    <row r="831" spans="1:16" s="31" customFormat="1">
      <c r="A831" s="34"/>
      <c r="B831" s="34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</row>
    <row r="832" spans="1:16" s="31" customFormat="1">
      <c r="A832" s="34"/>
      <c r="B832" s="34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</row>
    <row r="833" spans="1:16" s="31" customFormat="1">
      <c r="A833" s="34"/>
      <c r="B833" s="34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</row>
    <row r="834" spans="1:16" s="31" customFormat="1">
      <c r="A834" s="34"/>
      <c r="B834" s="34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</row>
    <row r="835" spans="1:16" s="31" customFormat="1">
      <c r="A835" s="34"/>
      <c r="B835" s="34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</row>
    <row r="836" spans="1:16" s="31" customFormat="1">
      <c r="A836" s="34"/>
      <c r="B836" s="34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</row>
    <row r="837" spans="1:16" s="31" customFormat="1">
      <c r="A837" s="34"/>
      <c r="B837" s="34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</row>
    <row r="838" spans="1:16" s="31" customFormat="1">
      <c r="A838" s="34"/>
      <c r="B838" s="34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</row>
    <row r="839" spans="1:16" s="31" customFormat="1">
      <c r="A839" s="34"/>
      <c r="B839" s="34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</row>
    <row r="840" spans="1:16" s="31" customFormat="1">
      <c r="A840" s="34"/>
      <c r="B840" s="34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</row>
    <row r="841" spans="1:16" s="31" customFormat="1">
      <c r="A841" s="34"/>
      <c r="B841" s="34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</row>
    <row r="842" spans="1:16" s="31" customFormat="1">
      <c r="A842" s="34"/>
      <c r="B842" s="34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</row>
    <row r="843" spans="1:16" s="31" customFormat="1">
      <c r="A843" s="34"/>
      <c r="B843" s="34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</row>
    <row r="844" spans="1:16" s="31" customFormat="1">
      <c r="A844" s="34"/>
      <c r="B844" s="34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</row>
    <row r="845" spans="1:16" s="31" customFormat="1">
      <c r="A845" s="34"/>
      <c r="B845" s="34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</row>
    <row r="846" spans="1:16" s="31" customFormat="1">
      <c r="A846" s="34"/>
      <c r="B846" s="34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</row>
    <row r="847" spans="1:16" s="31" customFormat="1">
      <c r="A847" s="34"/>
      <c r="B847" s="34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</row>
    <row r="848" spans="1:16" s="31" customFormat="1">
      <c r="A848" s="34"/>
      <c r="B848" s="34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</row>
    <row r="849" spans="1:16" s="31" customFormat="1">
      <c r="A849" s="34"/>
      <c r="B849" s="34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</row>
    <row r="850" spans="1:16" s="31" customFormat="1">
      <c r="A850" s="34"/>
      <c r="B850" s="34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</row>
    <row r="851" spans="1:16" s="31" customFormat="1">
      <c r="A851" s="34"/>
      <c r="B851" s="34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</row>
    <row r="852" spans="1:16" s="31" customFormat="1">
      <c r="A852" s="34"/>
      <c r="B852" s="34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</row>
    <row r="853" spans="1:16" s="31" customFormat="1">
      <c r="A853" s="34"/>
      <c r="B853" s="34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</row>
    <row r="854" spans="1:16" s="31" customFormat="1">
      <c r="A854" s="34"/>
      <c r="B854" s="34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</row>
    <row r="855" spans="1:16" s="31" customFormat="1">
      <c r="A855" s="34"/>
      <c r="B855" s="34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</row>
    <row r="856" spans="1:16" s="31" customFormat="1">
      <c r="A856" s="34"/>
      <c r="B856" s="34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</row>
    <row r="857" spans="1:16" s="31" customFormat="1">
      <c r="A857" s="34"/>
      <c r="B857" s="34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</row>
    <row r="858" spans="1:16" s="31" customFormat="1">
      <c r="A858" s="34"/>
      <c r="B858" s="34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</row>
    <row r="859" spans="1:16" s="31" customFormat="1">
      <c r="A859" s="34"/>
      <c r="B859" s="34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</row>
    <row r="860" spans="1:16" s="31" customFormat="1">
      <c r="A860" s="34"/>
      <c r="B860" s="34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</row>
    <row r="861" spans="1:16" s="31" customFormat="1">
      <c r="A861" s="34"/>
      <c r="B861" s="34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</row>
    <row r="862" spans="1:16" s="31" customFormat="1">
      <c r="A862" s="34"/>
      <c r="B862" s="34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</row>
    <row r="863" spans="1:16" s="31" customFormat="1">
      <c r="A863" s="34"/>
      <c r="B863" s="34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</row>
    <row r="864" spans="1:16" s="31" customFormat="1">
      <c r="A864" s="34"/>
      <c r="B864" s="34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</row>
    <row r="865" spans="1:16" s="31" customFormat="1">
      <c r="A865" s="34"/>
      <c r="B865" s="34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</row>
    <row r="866" spans="1:16" s="31" customFormat="1">
      <c r="A866" s="34"/>
      <c r="B866" s="34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</row>
    <row r="867" spans="1:16" s="31" customFormat="1">
      <c r="A867" s="34"/>
      <c r="B867" s="34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</row>
    <row r="868" spans="1:16" s="31" customFormat="1">
      <c r="A868" s="34"/>
      <c r="B868" s="34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</row>
    <row r="869" spans="1:16" s="31" customFormat="1">
      <c r="A869" s="34"/>
      <c r="B869" s="34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</row>
    <row r="870" spans="1:16" s="31" customFormat="1">
      <c r="A870" s="34"/>
      <c r="B870" s="34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</row>
    <row r="871" spans="1:16" s="31" customFormat="1">
      <c r="A871" s="34"/>
      <c r="B871" s="34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</row>
    <row r="872" spans="1:16" s="31" customFormat="1">
      <c r="A872" s="34"/>
      <c r="B872" s="34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</row>
    <row r="873" spans="1:16" s="31" customFormat="1">
      <c r="A873" s="34"/>
      <c r="B873" s="34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</row>
    <row r="874" spans="1:16" s="31" customFormat="1">
      <c r="A874" s="34"/>
      <c r="B874" s="34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</row>
    <row r="875" spans="1:16" s="31" customFormat="1">
      <c r="A875" s="34"/>
      <c r="B875" s="34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</row>
    <row r="876" spans="1:16" s="31" customFormat="1">
      <c r="A876" s="34"/>
      <c r="B876" s="34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</row>
    <row r="877" spans="1:16" s="31" customFormat="1">
      <c r="A877" s="34"/>
      <c r="B877" s="34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</row>
    <row r="878" spans="1:16" s="31" customFormat="1">
      <c r="A878" s="34"/>
      <c r="B878" s="34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</row>
    <row r="879" spans="1:16" s="31" customFormat="1">
      <c r="A879" s="34"/>
      <c r="B879" s="34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</row>
    <row r="880" spans="1:16" s="31" customFormat="1">
      <c r="A880" s="34"/>
      <c r="B880" s="34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</row>
    <row r="881" spans="1:16" s="31" customFormat="1">
      <c r="A881" s="34"/>
      <c r="B881" s="34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</row>
    <row r="882" spans="1:16" s="31" customFormat="1">
      <c r="A882" s="34"/>
      <c r="B882" s="34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</row>
    <row r="883" spans="1:16" s="31" customFormat="1">
      <c r="A883" s="34"/>
      <c r="B883" s="34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</row>
    <row r="884" spans="1:16" s="31" customFormat="1">
      <c r="A884" s="34"/>
      <c r="B884" s="34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</row>
    <row r="885" spans="1:16" s="31" customFormat="1">
      <c r="A885" s="34"/>
      <c r="B885" s="34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</row>
    <row r="886" spans="1:16" s="31" customFormat="1">
      <c r="A886" s="34"/>
      <c r="B886" s="34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</row>
    <row r="887" spans="1:16" s="31" customFormat="1">
      <c r="A887" s="34"/>
      <c r="B887" s="34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</row>
    <row r="888" spans="1:16" s="31" customFormat="1">
      <c r="A888" s="34"/>
      <c r="B888" s="34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</row>
    <row r="889" spans="1:16" s="31" customFormat="1">
      <c r="A889" s="34"/>
      <c r="B889" s="34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</row>
    <row r="890" spans="1:16" s="31" customFormat="1">
      <c r="A890" s="34"/>
      <c r="B890" s="34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</row>
    <row r="891" spans="1:16" s="31" customFormat="1">
      <c r="A891" s="34"/>
      <c r="B891" s="34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</row>
    <row r="892" spans="1:16" s="31" customFormat="1">
      <c r="A892" s="34"/>
      <c r="B892" s="34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</row>
    <row r="893" spans="1:16" s="31" customFormat="1">
      <c r="A893" s="34"/>
      <c r="B893" s="34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</row>
    <row r="894" spans="1:16" s="31" customFormat="1">
      <c r="A894" s="34"/>
      <c r="B894" s="34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</row>
    <row r="895" spans="1:16" s="31" customFormat="1">
      <c r="A895" s="34"/>
      <c r="B895" s="34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</row>
    <row r="896" spans="1:16" s="31" customFormat="1">
      <c r="A896" s="34"/>
      <c r="B896" s="34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</row>
    <row r="897" spans="1:16" s="31" customFormat="1">
      <c r="A897" s="34"/>
      <c r="B897" s="34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</row>
    <row r="898" spans="1:16" s="31" customFormat="1">
      <c r="A898" s="34"/>
      <c r="B898" s="34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</row>
    <row r="899" spans="1:16" s="31" customFormat="1">
      <c r="A899" s="34"/>
      <c r="B899" s="34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</row>
    <row r="900" spans="1:16" s="31" customFormat="1">
      <c r="A900" s="34"/>
      <c r="B900" s="34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</row>
    <row r="901" spans="1:16" s="31" customFormat="1">
      <c r="A901" s="34"/>
      <c r="B901" s="34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</row>
    <row r="902" spans="1:16" s="31" customFormat="1">
      <c r="A902" s="34"/>
      <c r="B902" s="34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</row>
    <row r="903" spans="1:16" s="31" customFormat="1">
      <c r="A903" s="34"/>
      <c r="B903" s="34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</row>
    <row r="904" spans="1:16" s="31" customFormat="1">
      <c r="A904" s="34"/>
      <c r="B904" s="34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</row>
    <row r="905" spans="1:16" s="31" customFormat="1">
      <c r="A905" s="34"/>
      <c r="B905" s="34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</row>
    <row r="906" spans="1:16" s="31" customFormat="1">
      <c r="A906" s="34"/>
      <c r="B906" s="34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</row>
    <row r="907" spans="1:16" s="31" customFormat="1">
      <c r="A907" s="34"/>
      <c r="B907" s="34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</row>
    <row r="908" spans="1:16" s="31" customFormat="1">
      <c r="A908" s="34"/>
      <c r="B908" s="34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</row>
    <row r="909" spans="1:16" s="31" customFormat="1">
      <c r="A909" s="34"/>
      <c r="B909" s="34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</row>
    <row r="910" spans="1:16" s="31" customFormat="1">
      <c r="A910" s="34"/>
      <c r="B910" s="34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</row>
    <row r="911" spans="1:16" s="31" customFormat="1">
      <c r="A911" s="34"/>
      <c r="B911" s="34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</row>
    <row r="912" spans="1:16" s="31" customFormat="1">
      <c r="A912" s="34"/>
      <c r="B912" s="34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</row>
    <row r="913" spans="1:16" s="31" customFormat="1">
      <c r="A913" s="34"/>
      <c r="B913" s="34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</row>
    <row r="914" spans="1:16" s="31" customFormat="1">
      <c r="A914" s="34"/>
      <c r="B914" s="34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</row>
    <row r="915" spans="1:16" s="31" customFormat="1">
      <c r="A915" s="34"/>
      <c r="B915" s="34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</row>
    <row r="916" spans="1:16" s="31" customFormat="1">
      <c r="A916" s="34"/>
      <c r="B916" s="34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</row>
    <row r="917" spans="1:16" s="31" customFormat="1">
      <c r="A917" s="34"/>
      <c r="B917" s="34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</row>
    <row r="918" spans="1:16" s="31" customFormat="1">
      <c r="A918" s="34"/>
      <c r="B918" s="34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</row>
    <row r="919" spans="1:16" s="31" customFormat="1">
      <c r="A919" s="34"/>
      <c r="B919" s="34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</row>
    <row r="920" spans="1:16" s="31" customFormat="1">
      <c r="A920" s="34"/>
      <c r="B920" s="34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</row>
    <row r="921" spans="1:16" s="31" customFormat="1">
      <c r="A921" s="34"/>
      <c r="B921" s="34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</row>
    <row r="922" spans="1:16" s="31" customFormat="1">
      <c r="A922" s="34"/>
      <c r="B922" s="34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</row>
    <row r="923" spans="1:16" s="31" customFormat="1">
      <c r="A923" s="34"/>
      <c r="B923" s="34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</row>
    <row r="924" spans="1:16" s="31" customFormat="1">
      <c r="A924" s="34"/>
      <c r="B924" s="34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</row>
    <row r="925" spans="1:16" s="31" customFormat="1">
      <c r="A925" s="34"/>
      <c r="B925" s="34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</row>
    <row r="926" spans="1:16" s="31" customFormat="1">
      <c r="A926" s="34"/>
      <c r="B926" s="34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</row>
    <row r="927" spans="1:16" s="31" customFormat="1">
      <c r="A927" s="34"/>
      <c r="B927" s="34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</row>
    <row r="928" spans="1:16" s="31" customFormat="1">
      <c r="A928" s="34"/>
      <c r="B928" s="34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</row>
    <row r="929" spans="1:16" s="31" customFormat="1">
      <c r="A929" s="34"/>
      <c r="B929" s="34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</row>
    <row r="930" spans="1:16" s="31" customFormat="1">
      <c r="A930" s="34"/>
      <c r="B930" s="34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</row>
    <row r="931" spans="1:16" s="31" customFormat="1">
      <c r="A931" s="34"/>
      <c r="B931" s="34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</row>
    <row r="932" spans="1:16" s="31" customFormat="1">
      <c r="A932" s="34"/>
      <c r="B932" s="34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</row>
    <row r="933" spans="1:16" s="31" customFormat="1">
      <c r="A933" s="34"/>
      <c r="B933" s="34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</row>
    <row r="934" spans="1:16" s="31" customFormat="1">
      <c r="A934" s="34"/>
      <c r="B934" s="34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</row>
    <row r="935" spans="1:16" s="31" customFormat="1">
      <c r="A935" s="34"/>
      <c r="B935" s="34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</row>
    <row r="936" spans="1:16" s="31" customFormat="1">
      <c r="A936" s="34"/>
      <c r="B936" s="34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</row>
    <row r="937" spans="1:16" s="31" customFormat="1">
      <c r="A937" s="34"/>
      <c r="B937" s="34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</row>
    <row r="938" spans="1:16" s="31" customFormat="1">
      <c r="A938" s="34"/>
      <c r="B938" s="34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</row>
    <row r="939" spans="1:16" s="31" customFormat="1">
      <c r="A939" s="34"/>
      <c r="B939" s="34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</row>
    <row r="940" spans="1:16" s="31" customFormat="1">
      <c r="A940" s="34"/>
      <c r="B940" s="34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</row>
    <row r="941" spans="1:16" s="31" customFormat="1">
      <c r="A941" s="34"/>
      <c r="B941" s="34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</row>
    <row r="942" spans="1:16" s="31" customFormat="1">
      <c r="A942" s="34"/>
      <c r="B942" s="34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</row>
    <row r="943" spans="1:16" s="31" customFormat="1">
      <c r="A943" s="34"/>
      <c r="B943" s="34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</row>
    <row r="944" spans="1:16" s="31" customFormat="1">
      <c r="A944" s="34"/>
      <c r="B944" s="34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</row>
    <row r="945" spans="1:16" s="31" customFormat="1">
      <c r="A945" s="34"/>
      <c r="B945" s="34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</row>
    <row r="946" spans="1:16" s="31" customFormat="1">
      <c r="A946" s="34"/>
      <c r="B946" s="34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</row>
    <row r="947" spans="1:16" s="31" customFormat="1">
      <c r="A947" s="34"/>
      <c r="B947" s="34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</row>
    <row r="948" spans="1:16" s="31" customFormat="1">
      <c r="A948" s="34"/>
      <c r="B948" s="34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</row>
    <row r="949" spans="1:16" s="31" customFormat="1">
      <c r="A949" s="34"/>
      <c r="B949" s="34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</row>
    <row r="950" spans="1:16" s="31" customFormat="1">
      <c r="A950" s="34"/>
      <c r="B950" s="34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</row>
    <row r="951" spans="1:16" s="31" customFormat="1">
      <c r="A951" s="34"/>
      <c r="B951" s="34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</row>
    <row r="952" spans="1:16" s="31" customFormat="1">
      <c r="A952" s="34"/>
      <c r="B952" s="34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</row>
    <row r="953" spans="1:16" s="31" customFormat="1">
      <c r="A953" s="34"/>
      <c r="B953" s="34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</row>
    <row r="954" spans="1:16" s="31" customFormat="1">
      <c r="A954" s="34"/>
      <c r="B954" s="34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</row>
    <row r="955" spans="1:16" s="31" customFormat="1">
      <c r="A955" s="34"/>
      <c r="B955" s="34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</row>
    <row r="956" spans="1:16" s="31" customFormat="1">
      <c r="A956" s="34"/>
      <c r="B956" s="34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</row>
    <row r="957" spans="1:16" s="31" customFormat="1">
      <c r="A957" s="34"/>
      <c r="B957" s="34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</row>
    <row r="958" spans="1:16" s="31" customFormat="1">
      <c r="A958" s="34"/>
      <c r="B958" s="34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</row>
    <row r="959" spans="1:16" s="31" customFormat="1">
      <c r="A959" s="34"/>
      <c r="B959" s="34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</row>
    <row r="960" spans="1:16" s="31" customFormat="1">
      <c r="A960" s="34"/>
      <c r="B960" s="34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</row>
    <row r="961" spans="1:16" s="31" customFormat="1">
      <c r="A961" s="34"/>
      <c r="B961" s="34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</row>
    <row r="962" spans="1:16" s="31" customFormat="1">
      <c r="A962" s="34"/>
      <c r="B962" s="34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</row>
    <row r="963" spans="1:16" s="31" customFormat="1">
      <c r="A963" s="34"/>
      <c r="B963" s="34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</row>
    <row r="964" spans="1:16" s="31" customFormat="1">
      <c r="A964" s="34"/>
      <c r="B964" s="34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</row>
    <row r="965" spans="1:16" s="31" customFormat="1">
      <c r="A965" s="34"/>
      <c r="B965" s="34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</row>
    <row r="966" spans="1:16" s="31" customFormat="1">
      <c r="A966" s="34"/>
      <c r="B966" s="34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</row>
    <row r="967" spans="1:16" s="31" customFormat="1">
      <c r="A967" s="34"/>
      <c r="B967" s="34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</row>
    <row r="968" spans="1:16" s="31" customFormat="1">
      <c r="A968" s="34"/>
      <c r="B968" s="34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</row>
    <row r="969" spans="1:16" s="31" customFormat="1">
      <c r="A969" s="34"/>
      <c r="B969" s="34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</row>
    <row r="970" spans="1:16" s="31" customFormat="1">
      <c r="A970" s="34"/>
      <c r="B970" s="34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</row>
    <row r="971" spans="1:16" s="31" customFormat="1">
      <c r="A971" s="34"/>
      <c r="B971" s="34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</row>
    <row r="972" spans="1:16" s="31" customFormat="1">
      <c r="A972" s="34"/>
      <c r="B972" s="34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</row>
    <row r="973" spans="1:16" s="31" customFormat="1">
      <c r="A973" s="34"/>
      <c r="B973" s="34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</row>
    <row r="974" spans="1:16" s="31" customFormat="1">
      <c r="A974" s="34"/>
      <c r="B974" s="34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</row>
    <row r="975" spans="1:16" s="31" customFormat="1">
      <c r="A975" s="34"/>
      <c r="B975" s="34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</row>
    <row r="976" spans="1:16" s="31" customFormat="1">
      <c r="A976" s="34"/>
      <c r="B976" s="34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</row>
    <row r="977" spans="1:16" s="31" customFormat="1">
      <c r="A977" s="34"/>
      <c r="B977" s="34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</row>
    <row r="978" spans="1:16" s="31" customFormat="1">
      <c r="A978" s="34"/>
      <c r="B978" s="34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</row>
    <row r="979" spans="1:16" s="31" customFormat="1">
      <c r="A979" s="34"/>
      <c r="B979" s="34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</row>
    <row r="980" spans="1:16" s="31" customFormat="1">
      <c r="A980" s="34"/>
      <c r="B980" s="34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</row>
    <row r="981" spans="1:16" s="31" customFormat="1">
      <c r="A981" s="34"/>
      <c r="B981" s="34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</row>
    <row r="982" spans="1:16" s="31" customFormat="1">
      <c r="A982" s="34"/>
      <c r="B982" s="34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</row>
    <row r="983" spans="1:16" s="31" customFormat="1">
      <c r="A983" s="34"/>
      <c r="B983" s="34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</row>
    <row r="984" spans="1:16" s="31" customFormat="1">
      <c r="A984" s="34"/>
      <c r="B984" s="34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</row>
    <row r="985" spans="1:16" s="31" customFormat="1">
      <c r="A985" s="34"/>
      <c r="B985" s="34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</row>
    <row r="986" spans="1:16" s="31" customFormat="1">
      <c r="A986" s="34"/>
      <c r="B986" s="34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</row>
    <row r="987" spans="1:16" s="31" customFormat="1">
      <c r="A987" s="34"/>
      <c r="B987" s="34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</row>
    <row r="988" spans="1:16" s="31" customFormat="1">
      <c r="A988" s="34"/>
      <c r="B988" s="34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</row>
    <row r="989" spans="1:16" s="31" customFormat="1">
      <c r="A989" s="34"/>
      <c r="B989" s="34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</row>
    <row r="990" spans="1:16" s="31" customFormat="1">
      <c r="A990" s="34"/>
      <c r="B990" s="34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</row>
    <row r="991" spans="1:16" s="31" customFormat="1">
      <c r="A991" s="34"/>
      <c r="B991" s="34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</row>
    <row r="992" spans="1:16" s="31" customFormat="1">
      <c r="A992" s="34"/>
      <c r="B992" s="34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</row>
    <row r="993" spans="1:16" s="31" customFormat="1">
      <c r="A993" s="34"/>
      <c r="B993" s="34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</row>
    <row r="994" spans="1:16" s="31" customFormat="1">
      <c r="A994" s="34"/>
      <c r="B994" s="34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</row>
    <row r="995" spans="1:16" s="31" customFormat="1">
      <c r="A995" s="34"/>
      <c r="B995" s="34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</row>
    <row r="996" spans="1:16" s="31" customFormat="1">
      <c r="A996" s="34"/>
      <c r="B996" s="34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</row>
    <row r="997" spans="1:16" s="31" customFormat="1">
      <c r="A997" s="34"/>
      <c r="B997" s="34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</row>
    <row r="998" spans="1:16" s="31" customFormat="1">
      <c r="A998" s="34"/>
      <c r="B998" s="34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</row>
    <row r="999" spans="1:16" s="31" customFormat="1">
      <c r="A999" s="34"/>
      <c r="B999" s="34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</row>
    <row r="1000" spans="1:16" s="31" customFormat="1">
      <c r="A1000" s="34"/>
      <c r="B1000" s="34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</row>
    <row r="1001" spans="1:16" s="31" customFormat="1">
      <c r="A1001" s="34"/>
      <c r="B1001" s="34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</row>
    <row r="1002" spans="1:16" s="31" customFormat="1">
      <c r="A1002" s="34"/>
      <c r="B1002" s="34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</row>
    <row r="1003" spans="1:16" s="31" customFormat="1">
      <c r="A1003" s="34"/>
      <c r="B1003" s="34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</row>
    <row r="1004" spans="1:16" s="31" customFormat="1">
      <c r="A1004" s="34"/>
      <c r="B1004" s="34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</row>
    <row r="1005" spans="1:16" s="31" customFormat="1">
      <c r="A1005" s="34"/>
      <c r="B1005" s="34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</row>
    <row r="1006" spans="1:16" s="31" customFormat="1">
      <c r="A1006" s="34"/>
      <c r="B1006" s="34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</row>
    <row r="1007" spans="1:16" s="31" customFormat="1">
      <c r="A1007" s="34"/>
      <c r="B1007" s="34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</row>
    <row r="1008" spans="1:16" s="31" customFormat="1">
      <c r="A1008" s="34"/>
      <c r="B1008" s="34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</row>
    <row r="1009" spans="1:16" s="31" customFormat="1">
      <c r="A1009" s="34"/>
      <c r="B1009" s="34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</row>
    <row r="1010" spans="1:16" s="31" customFormat="1">
      <c r="A1010" s="34"/>
      <c r="B1010" s="34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</row>
    <row r="1011" spans="1:16" s="31" customFormat="1">
      <c r="A1011" s="34"/>
      <c r="B1011" s="34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</row>
    <row r="1012" spans="1:16" s="31" customFormat="1">
      <c r="A1012" s="34"/>
      <c r="B1012" s="34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</row>
    <row r="1013" spans="1:16" s="31" customFormat="1">
      <c r="A1013" s="34"/>
      <c r="B1013" s="34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</row>
    <row r="1014" spans="1:16" s="31" customFormat="1">
      <c r="A1014" s="34"/>
      <c r="B1014" s="34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</row>
    <row r="1015" spans="1:16" s="31" customFormat="1">
      <c r="A1015" s="34"/>
      <c r="B1015" s="34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</row>
    <row r="1016" spans="1:16" s="31" customFormat="1">
      <c r="A1016" s="34"/>
      <c r="B1016" s="34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</row>
    <row r="1017" spans="1:16" s="31" customFormat="1">
      <c r="A1017" s="34"/>
      <c r="B1017" s="34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</row>
    <row r="1018" spans="1:16" s="31" customFormat="1">
      <c r="A1018" s="34"/>
      <c r="B1018" s="34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</row>
    <row r="1019" spans="1:16" s="31" customFormat="1">
      <c r="A1019" s="34"/>
      <c r="B1019" s="34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</row>
    <row r="1020" spans="1:16" s="31" customFormat="1">
      <c r="A1020" s="34"/>
      <c r="B1020" s="34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</row>
    <row r="1021" spans="1:16" s="31" customFormat="1">
      <c r="A1021" s="34"/>
      <c r="B1021" s="34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</row>
    <row r="1022" spans="1:16" s="31" customFormat="1">
      <c r="A1022" s="34"/>
      <c r="B1022" s="34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</row>
    <row r="1023" spans="1:16" s="31" customFormat="1">
      <c r="A1023" s="34"/>
      <c r="B1023" s="34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</row>
    <row r="1024" spans="1:16" s="31" customFormat="1">
      <c r="A1024" s="34"/>
      <c r="B1024" s="34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</row>
    <row r="1025" spans="1:16" s="31" customFormat="1">
      <c r="A1025" s="34"/>
      <c r="B1025" s="34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</row>
    <row r="1026" spans="1:16" s="31" customFormat="1">
      <c r="A1026" s="34"/>
      <c r="B1026" s="34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</row>
    <row r="1027" spans="1:16" s="31" customFormat="1">
      <c r="A1027" s="34"/>
      <c r="B1027" s="34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</row>
    <row r="1028" spans="1:16" s="31" customFormat="1">
      <c r="A1028" s="34"/>
      <c r="B1028" s="34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</row>
    <row r="1029" spans="1:16" s="31" customFormat="1">
      <c r="A1029" s="34"/>
      <c r="B1029" s="34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</row>
    <row r="1030" spans="1:16" s="31" customFormat="1">
      <c r="A1030" s="34"/>
      <c r="B1030" s="34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</row>
    <row r="1031" spans="1:16" s="31" customFormat="1">
      <c r="A1031" s="34"/>
      <c r="B1031" s="34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</row>
    <row r="1032" spans="1:16" s="31" customFormat="1">
      <c r="A1032" s="34"/>
      <c r="B1032" s="34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</row>
    <row r="1033" spans="1:16" s="31" customFormat="1">
      <c r="A1033" s="34"/>
      <c r="B1033" s="34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</row>
    <row r="1034" spans="1:16" s="31" customFormat="1">
      <c r="A1034" s="34"/>
      <c r="B1034" s="34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</row>
    <row r="1035" spans="1:16" s="31" customFormat="1">
      <c r="A1035" s="34"/>
      <c r="B1035" s="34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</row>
    <row r="1036" spans="1:16" s="31" customFormat="1">
      <c r="A1036" s="34"/>
      <c r="B1036" s="34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</row>
    <row r="1037" spans="1:16" s="31" customFormat="1">
      <c r="A1037" s="34"/>
      <c r="B1037" s="34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</row>
    <row r="1038" spans="1:16" s="31" customFormat="1">
      <c r="A1038" s="34"/>
      <c r="B1038" s="34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</row>
    <row r="1039" spans="1:16" s="31" customFormat="1">
      <c r="A1039" s="34"/>
      <c r="B1039" s="34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</row>
    <row r="1040" spans="1:16" s="31" customFormat="1">
      <c r="A1040" s="34"/>
      <c r="B1040" s="34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</row>
    <row r="1041" spans="1:16" s="31" customFormat="1">
      <c r="A1041" s="34"/>
      <c r="B1041" s="34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</row>
    <row r="1042" spans="1:16" s="31" customFormat="1">
      <c r="A1042" s="34"/>
      <c r="B1042" s="34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</row>
    <row r="1043" spans="1:16" s="31" customFormat="1">
      <c r="A1043" s="34"/>
      <c r="B1043" s="34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</row>
    <row r="1044" spans="1:16" s="31" customFormat="1">
      <c r="A1044" s="34"/>
      <c r="B1044" s="34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</row>
    <row r="1045" spans="1:16" s="31" customFormat="1">
      <c r="A1045" s="34"/>
      <c r="B1045" s="34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</row>
    <row r="1046" spans="1:16" s="31" customFormat="1">
      <c r="A1046" s="34"/>
      <c r="B1046" s="34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</row>
    <row r="1047" spans="1:16" s="31" customFormat="1">
      <c r="A1047" s="34"/>
      <c r="B1047" s="34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</row>
    <row r="1048" spans="1:16" s="31" customFormat="1">
      <c r="A1048" s="34"/>
      <c r="B1048" s="34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</row>
    <row r="1049" spans="1:16" s="31" customFormat="1">
      <c r="A1049" s="34"/>
      <c r="B1049" s="34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</row>
    <row r="1050" spans="1:16" s="31" customFormat="1">
      <c r="A1050" s="34"/>
      <c r="B1050" s="34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</row>
    <row r="1051" spans="1:16" s="31" customFormat="1">
      <c r="A1051" s="34"/>
      <c r="B1051" s="34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</row>
    <row r="1052" spans="1:16" s="31" customFormat="1">
      <c r="A1052" s="34"/>
      <c r="B1052" s="34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</row>
    <row r="1053" spans="1:16" s="31" customFormat="1">
      <c r="A1053" s="34"/>
      <c r="B1053" s="34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</row>
    <row r="1054" spans="1:16" s="31" customFormat="1">
      <c r="A1054" s="34"/>
      <c r="B1054" s="34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</row>
    <row r="1055" spans="1:16" s="31" customFormat="1">
      <c r="A1055" s="34"/>
      <c r="B1055" s="34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</row>
    <row r="1056" spans="1:16" s="31" customFormat="1">
      <c r="A1056" s="34"/>
      <c r="B1056" s="34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</row>
    <row r="1057" spans="1:16" s="31" customFormat="1">
      <c r="A1057" s="34"/>
      <c r="B1057" s="34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</row>
    <row r="1058" spans="1:16" s="31" customFormat="1">
      <c r="A1058" s="34"/>
      <c r="B1058" s="34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</row>
    <row r="1059" spans="1:16" s="31" customFormat="1">
      <c r="A1059" s="34"/>
      <c r="B1059" s="34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</row>
    <row r="1060" spans="1:16" s="31" customFormat="1">
      <c r="A1060" s="34"/>
      <c r="B1060" s="34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</row>
    <row r="1061" spans="1:16" s="31" customFormat="1">
      <c r="A1061" s="34"/>
      <c r="B1061" s="34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</row>
    <row r="1062" spans="1:16" s="31" customFormat="1">
      <c r="A1062" s="34"/>
      <c r="B1062" s="34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</row>
    <row r="1063" spans="1:16" s="31" customFormat="1">
      <c r="A1063" s="34"/>
      <c r="B1063" s="34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</row>
    <row r="1064" spans="1:16" s="31" customFormat="1">
      <c r="A1064" s="34"/>
      <c r="B1064" s="34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</row>
    <row r="1065" spans="1:16" s="31" customFormat="1">
      <c r="A1065" s="34"/>
      <c r="B1065" s="34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</row>
    <row r="1066" spans="1:16" s="31" customFormat="1">
      <c r="A1066" s="34"/>
      <c r="B1066" s="34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</row>
    <row r="1067" spans="1:16" s="31" customFormat="1">
      <c r="A1067" s="34"/>
      <c r="B1067" s="34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</row>
    <row r="1068" spans="1:16" s="31" customFormat="1">
      <c r="A1068" s="34"/>
      <c r="B1068" s="34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</row>
    <row r="1069" spans="1:16" s="31" customFormat="1">
      <c r="A1069" s="34"/>
      <c r="B1069" s="34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</row>
    <row r="1070" spans="1:16" s="31" customFormat="1">
      <c r="A1070" s="34"/>
      <c r="B1070" s="34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</row>
    <row r="1071" spans="1:16" s="31" customFormat="1">
      <c r="A1071" s="34"/>
      <c r="B1071" s="34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</row>
    <row r="1072" spans="1:16" s="31" customFormat="1">
      <c r="A1072" s="34"/>
      <c r="B1072" s="34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</row>
    <row r="1073" spans="1:16" s="31" customFormat="1">
      <c r="A1073" s="34"/>
      <c r="B1073" s="34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</row>
    <row r="1074" spans="1:16" s="31" customFormat="1">
      <c r="A1074" s="34"/>
      <c r="B1074" s="34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</row>
    <row r="1075" spans="1:16" s="31" customFormat="1">
      <c r="A1075" s="34"/>
      <c r="B1075" s="34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</row>
    <row r="1076" spans="1:16" s="31" customFormat="1">
      <c r="A1076" s="34"/>
      <c r="B1076" s="34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</row>
    <row r="1077" spans="1:16" s="31" customFormat="1">
      <c r="A1077" s="34"/>
      <c r="B1077" s="34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</row>
    <row r="1078" spans="1:16" s="31" customFormat="1">
      <c r="A1078" s="34"/>
      <c r="B1078" s="34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</row>
    <row r="1079" spans="1:16" s="31" customFormat="1">
      <c r="A1079" s="34"/>
      <c r="B1079" s="34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</row>
    <row r="1080" spans="1:16" s="31" customFormat="1">
      <c r="A1080" s="34"/>
      <c r="B1080" s="34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</row>
    <row r="1081" spans="1:16" s="31" customFormat="1">
      <c r="A1081" s="34"/>
      <c r="B1081" s="34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</row>
    <row r="1082" spans="1:16" s="31" customFormat="1">
      <c r="A1082" s="34"/>
      <c r="B1082" s="34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</row>
    <row r="1083" spans="1:16" s="31" customFormat="1">
      <c r="A1083" s="34"/>
      <c r="B1083" s="34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</row>
    <row r="1084" spans="1:16" s="31" customFormat="1">
      <c r="A1084" s="34"/>
      <c r="B1084" s="34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</row>
    <row r="1085" spans="1:16" s="31" customFormat="1">
      <c r="A1085" s="34"/>
      <c r="B1085" s="34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</row>
    <row r="1086" spans="1:16" s="31" customFormat="1">
      <c r="A1086" s="34"/>
      <c r="B1086" s="34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</row>
    <row r="1087" spans="1:16" s="31" customFormat="1">
      <c r="A1087" s="34"/>
      <c r="B1087" s="34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</row>
    <row r="1088" spans="1:16" s="31" customFormat="1">
      <c r="A1088" s="34"/>
      <c r="B1088" s="34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</row>
    <row r="1089" spans="1:16" s="31" customFormat="1">
      <c r="A1089" s="34"/>
      <c r="B1089" s="34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</row>
    <row r="1090" spans="1:16" s="31" customFormat="1">
      <c r="A1090" s="34"/>
      <c r="B1090" s="34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</row>
    <row r="1091" spans="1:16" s="31" customFormat="1">
      <c r="A1091" s="34"/>
      <c r="B1091" s="34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</row>
    <row r="1092" spans="1:16" s="31" customFormat="1">
      <c r="A1092" s="34"/>
      <c r="B1092" s="34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</row>
    <row r="1093" spans="1:16" s="31" customFormat="1">
      <c r="A1093" s="34"/>
      <c r="B1093" s="34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</row>
    <row r="1094" spans="1:16" s="31" customFormat="1">
      <c r="A1094" s="34"/>
      <c r="B1094" s="34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</row>
    <row r="1095" spans="1:16" s="31" customFormat="1">
      <c r="A1095" s="34"/>
      <c r="B1095" s="34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</row>
    <row r="1096" spans="1:16" s="31" customFormat="1">
      <c r="A1096" s="34"/>
      <c r="B1096" s="34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</row>
    <row r="1097" spans="1:16" s="31" customFormat="1">
      <c r="A1097" s="34"/>
      <c r="B1097" s="34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</row>
    <row r="1098" spans="1:16" s="31" customFormat="1">
      <c r="A1098" s="34"/>
      <c r="B1098" s="34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</row>
    <row r="1099" spans="1:16" s="31" customFormat="1">
      <c r="A1099" s="34"/>
      <c r="B1099" s="34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</row>
    <row r="1100" spans="1:16" s="31" customFormat="1">
      <c r="A1100" s="34"/>
      <c r="B1100" s="34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</row>
    <row r="1101" spans="1:16" s="31" customFormat="1">
      <c r="A1101" s="34"/>
      <c r="B1101" s="34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</row>
    <row r="1102" spans="1:16" s="31" customFormat="1">
      <c r="A1102" s="34"/>
      <c r="B1102" s="34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</row>
    <row r="1103" spans="1:16" s="31" customFormat="1">
      <c r="A1103" s="34"/>
      <c r="B1103" s="34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</row>
    <row r="1104" spans="1:16" s="31" customFormat="1">
      <c r="A1104" s="34"/>
      <c r="B1104" s="34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</row>
    <row r="1105" spans="1:16" s="31" customFormat="1">
      <c r="A1105" s="34"/>
      <c r="B1105" s="34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</row>
    <row r="1106" spans="1:16" s="31" customFormat="1">
      <c r="A1106" s="34"/>
      <c r="B1106" s="34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</row>
    <row r="1107" spans="1:16" s="31" customFormat="1">
      <c r="A1107" s="34"/>
      <c r="B1107" s="34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</row>
    <row r="1108" spans="1:16" s="31" customFormat="1">
      <c r="A1108" s="34"/>
      <c r="B1108" s="34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</row>
    <row r="1109" spans="1:16" s="31" customFormat="1">
      <c r="A1109" s="34"/>
      <c r="B1109" s="34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</row>
    <row r="1110" spans="1:16" s="31" customFormat="1">
      <c r="A1110" s="34"/>
      <c r="B1110" s="34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</row>
    <row r="1111" spans="1:16" s="31" customFormat="1">
      <c r="A1111" s="34"/>
      <c r="B1111" s="34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</row>
    <row r="1112" spans="1:16" s="31" customFormat="1">
      <c r="A1112" s="34"/>
      <c r="B1112" s="34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</row>
    <row r="1113" spans="1:16" s="31" customFormat="1">
      <c r="A1113" s="34"/>
      <c r="B1113" s="34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</row>
    <row r="1114" spans="1:16" s="31" customFormat="1">
      <c r="A1114" s="34"/>
      <c r="B1114" s="34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</row>
    <row r="1115" spans="1:16" s="31" customFormat="1">
      <c r="A1115" s="34"/>
      <c r="B1115" s="34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</row>
    <row r="1116" spans="1:16" s="31" customFormat="1">
      <c r="A1116" s="34"/>
      <c r="B1116" s="34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</row>
    <row r="1117" spans="1:16" s="31" customFormat="1">
      <c r="A1117" s="34"/>
      <c r="B1117" s="34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</row>
    <row r="1118" spans="1:16" s="31" customFormat="1">
      <c r="A1118" s="34"/>
      <c r="B1118" s="34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</row>
    <row r="1119" spans="1:16" s="31" customFormat="1">
      <c r="A1119" s="34"/>
      <c r="B1119" s="34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</row>
    <row r="1120" spans="1:16" s="31" customFormat="1">
      <c r="A1120" s="34"/>
      <c r="B1120" s="34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</row>
    <row r="1121" spans="1:16" s="31" customFormat="1">
      <c r="A1121" s="34"/>
      <c r="B1121" s="34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</row>
    <row r="1122" spans="1:16" s="31" customFormat="1">
      <c r="A1122" s="34"/>
      <c r="B1122" s="34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</row>
    <row r="1123" spans="1:16" s="31" customFormat="1">
      <c r="A1123" s="34"/>
      <c r="B1123" s="34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</row>
    <row r="1124" spans="1:16" s="31" customFormat="1">
      <c r="A1124" s="34"/>
      <c r="B1124" s="34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</row>
    <row r="1125" spans="1:16" s="31" customFormat="1">
      <c r="A1125" s="34"/>
      <c r="B1125" s="34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</row>
    <row r="1126" spans="1:16" s="31" customFormat="1">
      <c r="A1126" s="34"/>
      <c r="B1126" s="34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</row>
    <row r="1127" spans="1:16" s="31" customFormat="1">
      <c r="A1127" s="34"/>
      <c r="B1127" s="34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</row>
    <row r="1128" spans="1:16" s="31" customFormat="1">
      <c r="A1128" s="34"/>
      <c r="B1128" s="34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</row>
    <row r="1129" spans="1:16" s="31" customFormat="1">
      <c r="A1129" s="34"/>
      <c r="B1129" s="34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</row>
    <row r="1130" spans="1:16" s="31" customFormat="1">
      <c r="A1130" s="34"/>
      <c r="B1130" s="34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</row>
    <row r="1131" spans="1:16" s="31" customFormat="1">
      <c r="A1131" s="34"/>
      <c r="B1131" s="34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</row>
    <row r="1132" spans="1:16" s="31" customFormat="1">
      <c r="A1132" s="34"/>
      <c r="B1132" s="34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</row>
    <row r="1133" spans="1:16" s="31" customFormat="1">
      <c r="A1133" s="34"/>
      <c r="B1133" s="34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</row>
    <row r="1134" spans="1:16" s="31" customFormat="1">
      <c r="A1134" s="34"/>
      <c r="B1134" s="34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</row>
    <row r="1135" spans="1:16" s="31" customFormat="1">
      <c r="A1135" s="34"/>
      <c r="B1135" s="34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</row>
    <row r="1136" spans="1:16" s="31" customFormat="1">
      <c r="A1136" s="34"/>
      <c r="B1136" s="34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</row>
    <row r="1137" spans="1:16" s="31" customFormat="1">
      <c r="A1137" s="34"/>
      <c r="B1137" s="34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</row>
    <row r="1138" spans="1:16" s="31" customFormat="1">
      <c r="A1138" s="34"/>
      <c r="B1138" s="34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</row>
    <row r="1139" spans="1:16" s="31" customFormat="1">
      <c r="A1139" s="34"/>
      <c r="B1139" s="34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</row>
    <row r="1140" spans="1:16" s="31" customFormat="1">
      <c r="A1140" s="34"/>
      <c r="B1140" s="34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</row>
    <row r="1141" spans="1:16" s="31" customFormat="1">
      <c r="A1141" s="34"/>
      <c r="B1141" s="34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</row>
    <row r="1142" spans="1:16" s="31" customFormat="1">
      <c r="A1142" s="34"/>
      <c r="B1142" s="34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</row>
    <row r="1143" spans="1:16" s="31" customFormat="1">
      <c r="A1143" s="34"/>
      <c r="B1143" s="34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</row>
    <row r="1144" spans="1:16" s="31" customFormat="1">
      <c r="A1144" s="34"/>
      <c r="B1144" s="34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</row>
    <row r="1145" spans="1:16" s="31" customFormat="1">
      <c r="A1145" s="34"/>
      <c r="B1145" s="34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</row>
    <row r="1146" spans="1:16" s="31" customFormat="1">
      <c r="A1146" s="34"/>
      <c r="B1146" s="34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</row>
    <row r="1147" spans="1:16" s="31" customFormat="1">
      <c r="A1147" s="34"/>
      <c r="B1147" s="34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</row>
    <row r="1148" spans="1:16" s="31" customFormat="1">
      <c r="A1148" s="34"/>
      <c r="B1148" s="34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</row>
    <row r="1149" spans="1:16" s="31" customFormat="1">
      <c r="A1149" s="34"/>
      <c r="B1149" s="34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</row>
    <row r="1150" spans="1:16" s="31" customFormat="1">
      <c r="A1150" s="34"/>
      <c r="B1150" s="34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</row>
    <row r="1151" spans="1:16" s="31" customFormat="1">
      <c r="A1151" s="34"/>
      <c r="B1151" s="34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</row>
    <row r="1152" spans="1:16" s="31" customFormat="1">
      <c r="A1152" s="34"/>
      <c r="B1152" s="34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</row>
    <row r="1153" spans="1:16" s="31" customFormat="1">
      <c r="A1153" s="34"/>
      <c r="B1153" s="34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</row>
    <row r="1154" spans="1:16" s="31" customFormat="1">
      <c r="A1154" s="34"/>
      <c r="B1154" s="34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</row>
    <row r="1155" spans="1:16" s="31" customFormat="1">
      <c r="A1155" s="34"/>
      <c r="B1155" s="34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</row>
    <row r="1156" spans="1:16" s="31" customFormat="1">
      <c r="A1156" s="34"/>
      <c r="B1156" s="34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</row>
    <row r="1157" spans="1:16" s="31" customFormat="1">
      <c r="A1157" s="34"/>
      <c r="B1157" s="34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</row>
    <row r="1158" spans="1:16" s="31" customFormat="1">
      <c r="A1158" s="34"/>
      <c r="B1158" s="34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</row>
    <row r="1159" spans="1:16" s="31" customFormat="1">
      <c r="A1159" s="34"/>
      <c r="B1159" s="34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</row>
    <row r="1160" spans="1:16" s="31" customFormat="1">
      <c r="A1160" s="34"/>
      <c r="B1160" s="34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</row>
    <row r="1161" spans="1:16" s="31" customFormat="1">
      <c r="A1161" s="34"/>
      <c r="B1161" s="34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</row>
    <row r="1162" spans="1:16" s="31" customFormat="1">
      <c r="A1162" s="34"/>
      <c r="B1162" s="34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</row>
    <row r="1163" spans="1:16" s="31" customFormat="1">
      <c r="A1163" s="34"/>
      <c r="B1163" s="34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</row>
    <row r="1164" spans="1:16" s="31" customFormat="1">
      <c r="A1164" s="34"/>
      <c r="B1164" s="34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</row>
    <row r="1165" spans="1:16" s="31" customFormat="1">
      <c r="A1165" s="34"/>
      <c r="B1165" s="34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</row>
    <row r="1166" spans="1:16" s="31" customFormat="1">
      <c r="A1166" s="34"/>
      <c r="B1166" s="34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</row>
    <row r="1167" spans="1:16" s="31" customFormat="1">
      <c r="A1167" s="34"/>
      <c r="B1167" s="34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</row>
    <row r="1168" spans="1:16" s="31" customFormat="1">
      <c r="A1168" s="34"/>
      <c r="B1168" s="34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</row>
    <row r="1169" spans="1:16" s="31" customFormat="1">
      <c r="A1169" s="34"/>
      <c r="B1169" s="34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</row>
    <row r="1170" spans="1:16" s="31" customFormat="1">
      <c r="A1170" s="34"/>
      <c r="B1170" s="34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</row>
    <row r="1171" spans="1:16" s="31" customFormat="1">
      <c r="A1171" s="34"/>
      <c r="B1171" s="34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</row>
    <row r="1172" spans="1:16" s="31" customFormat="1">
      <c r="A1172" s="34"/>
      <c r="B1172" s="34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</row>
    <row r="1173" spans="1:16" s="31" customFormat="1">
      <c r="A1173" s="34"/>
      <c r="B1173" s="34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</row>
    <row r="1174" spans="1:16" s="31" customFormat="1">
      <c r="A1174" s="34"/>
      <c r="B1174" s="34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</row>
    <row r="1175" spans="1:16" s="31" customFormat="1">
      <c r="A1175" s="34"/>
      <c r="B1175" s="34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</row>
    <row r="1176" spans="1:16" s="31" customFormat="1">
      <c r="A1176" s="34"/>
      <c r="B1176" s="34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</row>
    <row r="1177" spans="1:16" s="31" customFormat="1">
      <c r="A1177" s="34"/>
      <c r="B1177" s="34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</row>
    <row r="1178" spans="1:16" s="31" customFormat="1">
      <c r="A1178" s="34"/>
      <c r="B1178" s="34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</row>
    <row r="1179" spans="1:16" s="31" customFormat="1">
      <c r="A1179" s="34"/>
      <c r="B1179" s="34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</row>
    <row r="1180" spans="1:16" s="31" customFormat="1">
      <c r="A1180" s="34"/>
      <c r="B1180" s="34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</row>
    <row r="1181" spans="1:16" s="31" customFormat="1">
      <c r="A1181" s="34"/>
      <c r="B1181" s="34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</row>
    <row r="1182" spans="1:16" s="31" customFormat="1">
      <c r="A1182" s="34"/>
      <c r="B1182" s="34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</row>
    <row r="1183" spans="1:16" s="31" customFormat="1">
      <c r="A1183" s="34"/>
      <c r="B1183" s="34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</row>
    <row r="1184" spans="1:16" s="31" customFormat="1">
      <c r="A1184" s="34"/>
      <c r="B1184" s="34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</row>
    <row r="1185" spans="1:16" s="31" customFormat="1">
      <c r="A1185" s="34"/>
      <c r="B1185" s="34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</row>
    <row r="1186" spans="1:16" s="31" customFormat="1">
      <c r="A1186" s="34"/>
      <c r="B1186" s="34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</row>
    <row r="1187" spans="1:16" s="31" customFormat="1">
      <c r="A1187" s="34"/>
      <c r="B1187" s="34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</row>
    <row r="1188" spans="1:16" s="31" customFormat="1">
      <c r="A1188" s="34"/>
      <c r="B1188" s="34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</row>
    <row r="1189" spans="1:16" s="31" customFormat="1">
      <c r="A1189" s="34"/>
      <c r="B1189" s="34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</row>
    <row r="1190" spans="1:16" s="31" customFormat="1">
      <c r="A1190" s="34"/>
      <c r="B1190" s="34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</row>
    <row r="1191" spans="1:16" s="31" customFormat="1">
      <c r="A1191" s="34"/>
      <c r="B1191" s="34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</row>
    <row r="1192" spans="1:16" s="31" customFormat="1">
      <c r="A1192" s="34"/>
      <c r="B1192" s="34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</row>
    <row r="1193" spans="1:16" s="31" customFormat="1">
      <c r="A1193" s="34"/>
      <c r="B1193" s="34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</row>
    <row r="1194" spans="1:16" s="31" customFormat="1">
      <c r="A1194" s="34"/>
      <c r="B1194" s="34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</row>
    <row r="1195" spans="1:16" s="31" customFormat="1">
      <c r="A1195" s="34"/>
      <c r="B1195" s="34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</row>
    <row r="1196" spans="1:16" s="31" customFormat="1">
      <c r="A1196" s="34"/>
      <c r="B1196" s="34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</row>
    <row r="1197" spans="1:16" s="31" customFormat="1">
      <c r="A1197" s="34"/>
      <c r="B1197" s="34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</row>
    <row r="1198" spans="1:16" s="31" customFormat="1">
      <c r="A1198" s="34"/>
      <c r="B1198" s="34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</row>
    <row r="1199" spans="1:16" s="31" customFormat="1">
      <c r="A1199" s="34"/>
      <c r="B1199" s="34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</row>
    <row r="1200" spans="1:16" s="31" customFormat="1">
      <c r="A1200" s="34"/>
      <c r="B1200" s="34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</row>
    <row r="1201" spans="1:16" s="31" customFormat="1">
      <c r="A1201" s="34"/>
      <c r="B1201" s="34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</row>
    <row r="1202" spans="1:16" s="31" customFormat="1">
      <c r="A1202" s="34"/>
      <c r="B1202" s="34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</row>
    <row r="1203" spans="1:16" s="31" customFormat="1">
      <c r="A1203" s="34"/>
      <c r="B1203" s="34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</row>
    <row r="1204" spans="1:16" s="31" customFormat="1">
      <c r="A1204" s="34"/>
      <c r="B1204" s="34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</row>
    <row r="1205" spans="1:16" s="31" customFormat="1">
      <c r="A1205" s="34"/>
      <c r="B1205" s="34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</row>
    <row r="1206" spans="1:16" s="31" customFormat="1">
      <c r="A1206" s="34"/>
      <c r="B1206" s="34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</row>
    <row r="1207" spans="1:16" s="31" customFormat="1">
      <c r="A1207" s="34"/>
      <c r="B1207" s="34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</row>
    <row r="1208" spans="1:16" s="31" customFormat="1">
      <c r="A1208" s="34"/>
      <c r="B1208" s="34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</row>
    <row r="1209" spans="1:16" s="31" customFormat="1">
      <c r="A1209" s="34"/>
      <c r="B1209" s="34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</row>
    <row r="1210" spans="1:16" s="31" customFormat="1">
      <c r="A1210" s="34"/>
      <c r="B1210" s="34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</row>
    <row r="1211" spans="1:16" s="31" customFormat="1">
      <c r="A1211" s="34"/>
      <c r="B1211" s="34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</row>
    <row r="1212" spans="1:16" s="31" customFormat="1">
      <c r="A1212" s="34"/>
      <c r="B1212" s="34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</row>
    <row r="1213" spans="1:16" s="31" customFormat="1">
      <c r="A1213" s="34"/>
      <c r="B1213" s="34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</row>
    <row r="1214" spans="1:16" s="31" customFormat="1">
      <c r="A1214" s="34"/>
      <c r="B1214" s="34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</row>
    <row r="1215" spans="1:16" s="31" customFormat="1">
      <c r="A1215" s="34"/>
      <c r="B1215" s="34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</row>
    <row r="1216" spans="1:16" s="31" customFormat="1">
      <c r="A1216" s="34"/>
      <c r="B1216" s="34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</row>
    <row r="1217" spans="1:16" s="31" customFormat="1">
      <c r="A1217" s="34"/>
      <c r="B1217" s="34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</row>
    <row r="1218" spans="1:16" s="31" customFormat="1">
      <c r="A1218" s="34"/>
      <c r="B1218" s="34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</row>
    <row r="1219" spans="1:16" s="31" customFormat="1">
      <c r="A1219" s="34"/>
      <c r="B1219" s="34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</row>
    <row r="1220" spans="1:16" s="31" customFormat="1">
      <c r="A1220" s="34"/>
      <c r="B1220" s="34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</row>
    <row r="1221" spans="1:16" s="31" customFormat="1">
      <c r="A1221" s="34"/>
      <c r="B1221" s="34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</row>
    <row r="1222" spans="1:16" s="31" customFormat="1">
      <c r="A1222" s="34"/>
      <c r="B1222" s="34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</row>
    <row r="1223" spans="1:16">
      <c r="A1223" s="34"/>
      <c r="B1223" s="34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13"/>
    </row>
    <row r="1224" spans="1:16">
      <c r="A1224" s="34"/>
      <c r="B1224" s="34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13"/>
    </row>
    <row r="1225" spans="1:16">
      <c r="A1225" s="34"/>
      <c r="B1225" s="34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13"/>
    </row>
    <row r="1226" spans="1:16">
      <c r="A1226" s="34"/>
      <c r="B1226" s="34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13"/>
    </row>
    <row r="1227" spans="1:16">
      <c r="A1227" s="35"/>
      <c r="B1227" s="35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9"/>
      <c r="P1227" s="13"/>
    </row>
    <row r="1228" spans="1:16">
      <c r="A1228" s="35"/>
      <c r="B1228" s="35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9"/>
      <c r="P1228" s="13"/>
    </row>
    <row r="1229" spans="1:16">
      <c r="A1229" s="35"/>
      <c r="B1229" s="35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9"/>
      <c r="P1229" s="13"/>
    </row>
    <row r="1230" spans="1:16">
      <c r="A1230" s="35"/>
      <c r="B1230" s="35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9"/>
      <c r="P1230" s="13"/>
    </row>
    <row r="1231" spans="1:16">
      <c r="A1231" s="35"/>
      <c r="B1231" s="35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9"/>
      <c r="P1231" s="13"/>
    </row>
    <row r="1232" spans="1:16">
      <c r="A1232" s="35"/>
      <c r="B1232" s="35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9"/>
      <c r="P1232" s="13"/>
    </row>
    <row r="1233" spans="1:16">
      <c r="A1233" s="35"/>
      <c r="B1233" s="35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9"/>
      <c r="P1233" s="13"/>
    </row>
    <row r="1234" spans="1:16">
      <c r="A1234" s="35"/>
      <c r="B1234" s="35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9"/>
      <c r="P1234" s="13"/>
    </row>
    <row r="1235" spans="1:16">
      <c r="A1235" s="35"/>
      <c r="B1235" s="35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9"/>
      <c r="P1235" s="13"/>
    </row>
    <row r="1236" spans="1:16">
      <c r="A1236" s="35"/>
      <c r="B1236" s="35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9"/>
      <c r="P1236" s="13"/>
    </row>
    <row r="1237" spans="1:16">
      <c r="A1237" s="35"/>
      <c r="B1237" s="35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9"/>
      <c r="P1237" s="13"/>
    </row>
    <row r="1238" spans="1:16">
      <c r="A1238" s="35"/>
      <c r="B1238" s="35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9"/>
      <c r="P1238" s="13"/>
    </row>
    <row r="1239" spans="1:16">
      <c r="A1239" s="35"/>
      <c r="B1239" s="35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9"/>
      <c r="P1239" s="13"/>
    </row>
    <row r="1240" spans="1:16">
      <c r="A1240" s="35"/>
      <c r="B1240" s="35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9"/>
      <c r="P1240" s="13"/>
    </row>
    <row r="1241" spans="1:16">
      <c r="A1241" s="35"/>
      <c r="B1241" s="35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9"/>
      <c r="P1241" s="13"/>
    </row>
    <row r="1242" spans="1:16">
      <c r="A1242" s="35"/>
      <c r="B1242" s="35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9"/>
      <c r="P1242" s="13"/>
    </row>
    <row r="1243" spans="1:16">
      <c r="A1243" s="35"/>
      <c r="B1243" s="35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9"/>
      <c r="P1243" s="13"/>
    </row>
    <row r="1244" spans="1:16">
      <c r="A1244" s="35"/>
      <c r="B1244" s="35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9"/>
      <c r="P1244" s="13"/>
    </row>
    <row r="1245" spans="1:16">
      <c r="A1245" s="35"/>
      <c r="B1245" s="35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9"/>
      <c r="P1245" s="13"/>
    </row>
    <row r="1246" spans="1:16">
      <c r="A1246" s="35"/>
      <c r="B1246" s="35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9"/>
      <c r="P1246" s="13"/>
    </row>
    <row r="1247" spans="1:16">
      <c r="A1247" s="35"/>
      <c r="B1247" s="35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9"/>
      <c r="P1247" s="13"/>
    </row>
    <row r="1248" spans="1:16">
      <c r="A1248" s="35"/>
      <c r="B1248" s="35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9"/>
      <c r="P1248" s="13"/>
    </row>
    <row r="1249" spans="1:16">
      <c r="A1249" s="35"/>
      <c r="B1249" s="35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9"/>
      <c r="P1249" s="13"/>
    </row>
    <row r="1250" spans="1:16">
      <c r="A1250" s="35"/>
      <c r="B1250" s="35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9"/>
      <c r="P1250" s="13"/>
    </row>
    <row r="1251" spans="1:16">
      <c r="A1251" s="35"/>
      <c r="B1251" s="35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9"/>
      <c r="P1251" s="13"/>
    </row>
    <row r="1252" spans="1:16">
      <c r="A1252" s="35"/>
      <c r="B1252" s="35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9"/>
      <c r="P1252" s="13"/>
    </row>
    <row r="1253" spans="1:16">
      <c r="A1253" s="35"/>
      <c r="B1253" s="35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9"/>
      <c r="P1253" s="13"/>
    </row>
    <row r="1254" spans="1:16">
      <c r="A1254" s="35"/>
      <c r="B1254" s="35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9"/>
      <c r="P1254" s="13"/>
    </row>
    <row r="1255" spans="1:16">
      <c r="A1255" s="35"/>
      <c r="B1255" s="35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9"/>
      <c r="P1255" s="13"/>
    </row>
    <row r="1256" spans="1:16">
      <c r="A1256" s="35"/>
      <c r="B1256" s="35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9"/>
      <c r="P1256" s="13"/>
    </row>
    <row r="1257" spans="1:16">
      <c r="A1257" s="35"/>
      <c r="B1257" s="35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9"/>
      <c r="P1257" s="13"/>
    </row>
    <row r="1258" spans="1:16">
      <c r="A1258" s="35"/>
      <c r="B1258" s="35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9"/>
      <c r="P1258" s="13"/>
    </row>
    <row r="1259" spans="1:16">
      <c r="A1259" s="35"/>
      <c r="B1259" s="35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9"/>
      <c r="P1259" s="13"/>
    </row>
    <row r="1260" spans="1:16">
      <c r="A1260" s="35"/>
      <c r="B1260" s="35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9"/>
      <c r="P1260" s="13"/>
    </row>
    <row r="1261" spans="1:16">
      <c r="A1261" s="35"/>
      <c r="B1261" s="35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9"/>
      <c r="P1261" s="13"/>
    </row>
    <row r="1262" spans="1:16">
      <c r="A1262" s="35"/>
      <c r="B1262" s="35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9"/>
      <c r="P1262" s="13"/>
    </row>
    <row r="1263" spans="1:16">
      <c r="A1263" s="35"/>
      <c r="B1263" s="35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9"/>
      <c r="P1263" s="13"/>
    </row>
    <row r="1264" spans="1:16">
      <c r="A1264" s="35"/>
      <c r="B1264" s="35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9"/>
      <c r="P1264" s="13"/>
    </row>
    <row r="1265" spans="1:16">
      <c r="A1265" s="35"/>
      <c r="B1265" s="35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9"/>
      <c r="P1265" s="13"/>
    </row>
    <row r="1266" spans="1:16">
      <c r="A1266" s="35"/>
      <c r="B1266" s="35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9"/>
      <c r="P1266" s="13"/>
    </row>
    <row r="1267" spans="1:16">
      <c r="A1267" s="35"/>
      <c r="B1267" s="35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9"/>
      <c r="P1267" s="13"/>
    </row>
    <row r="1268" spans="1:16">
      <c r="A1268" s="35"/>
      <c r="B1268" s="35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9"/>
      <c r="P1268" s="13"/>
    </row>
    <row r="1269" spans="1:16">
      <c r="A1269" s="35"/>
      <c r="B1269" s="35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9"/>
      <c r="P1269" s="13"/>
    </row>
    <row r="1270" spans="1:16">
      <c r="A1270" s="35"/>
      <c r="B1270" s="35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9"/>
      <c r="P1270" s="13"/>
    </row>
    <row r="1271" spans="1:16">
      <c r="A1271" s="35"/>
      <c r="B1271" s="35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9"/>
      <c r="P1271" s="13"/>
    </row>
    <row r="1272" spans="1:16">
      <c r="A1272" s="35"/>
      <c r="B1272" s="35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9"/>
      <c r="P1272" s="13"/>
    </row>
    <row r="1273" spans="1:16">
      <c r="A1273" s="35"/>
      <c r="B1273" s="35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9"/>
      <c r="P1273" s="13"/>
    </row>
    <row r="1274" spans="1:16">
      <c r="A1274" s="35"/>
      <c r="B1274" s="35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9"/>
      <c r="P1274" s="13"/>
    </row>
    <row r="1275" spans="1:16">
      <c r="A1275" s="35"/>
      <c r="B1275" s="35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9"/>
      <c r="P1275" s="13"/>
    </row>
    <row r="1276" spans="1:16">
      <c r="A1276" s="35"/>
      <c r="B1276" s="35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9"/>
      <c r="P1276" s="13"/>
    </row>
    <row r="1277" spans="1:16">
      <c r="A1277" s="35"/>
      <c r="B1277" s="35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9"/>
      <c r="P1277" s="13"/>
    </row>
    <row r="1278" spans="1:16">
      <c r="A1278" s="35"/>
      <c r="B1278" s="35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9"/>
      <c r="P1278" s="13"/>
    </row>
    <row r="1279" spans="1:16">
      <c r="A1279" s="35"/>
      <c r="B1279" s="35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9"/>
      <c r="P1279" s="13"/>
    </row>
    <row r="1280" spans="1:16">
      <c r="A1280" s="35"/>
      <c r="B1280" s="35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9"/>
      <c r="P1280" s="13"/>
    </row>
    <row r="1281" spans="1:16">
      <c r="A1281" s="35"/>
      <c r="B1281" s="35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9"/>
      <c r="P1281" s="13"/>
    </row>
    <row r="1282" spans="1:16">
      <c r="A1282" s="35"/>
      <c r="B1282" s="35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9"/>
      <c r="P1282" s="13"/>
    </row>
    <row r="1283" spans="1:16">
      <c r="A1283" s="35"/>
      <c r="B1283" s="35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9"/>
      <c r="P1283" s="13"/>
    </row>
    <row r="1284" spans="1:16">
      <c r="A1284" s="35"/>
      <c r="B1284" s="35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9"/>
      <c r="P1284" s="13"/>
    </row>
    <row r="1285" spans="1:16">
      <c r="A1285" s="35"/>
      <c r="B1285" s="35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9"/>
      <c r="P1285" s="13"/>
    </row>
    <row r="1286" spans="1:16">
      <c r="A1286" s="35"/>
      <c r="B1286" s="35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9"/>
      <c r="P1286" s="13"/>
    </row>
    <row r="1287" spans="1:16">
      <c r="A1287" s="35"/>
      <c r="B1287" s="35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9"/>
      <c r="P1287" s="13"/>
    </row>
    <row r="1288" spans="1:16">
      <c r="A1288" s="35"/>
      <c r="B1288" s="35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9"/>
      <c r="P1288" s="13"/>
    </row>
    <row r="1289" spans="1:16">
      <c r="A1289" s="35"/>
      <c r="B1289" s="35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9"/>
      <c r="P1289" s="13"/>
    </row>
    <row r="1290" spans="1:16">
      <c r="A1290" s="35"/>
      <c r="B1290" s="35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9"/>
      <c r="P1290" s="13"/>
    </row>
    <row r="1291" spans="1:16">
      <c r="A1291" s="35"/>
      <c r="B1291" s="35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9"/>
      <c r="P1291" s="13"/>
    </row>
    <row r="1292" spans="1:16">
      <c r="A1292" s="35"/>
      <c r="B1292" s="35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9"/>
      <c r="P1292" s="13"/>
    </row>
    <row r="1293" spans="1:16">
      <c r="A1293" s="35"/>
      <c r="B1293" s="35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9"/>
      <c r="P1293" s="13"/>
    </row>
    <row r="1294" spans="1:16">
      <c r="A1294" s="35"/>
      <c r="B1294" s="35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9"/>
      <c r="P1294" s="13"/>
    </row>
    <row r="1295" spans="1:16">
      <c r="A1295" s="35"/>
      <c r="B1295" s="35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9"/>
      <c r="P1295" s="13"/>
    </row>
    <row r="1296" spans="1:16">
      <c r="A1296" s="35"/>
      <c r="B1296" s="35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9"/>
      <c r="P1296" s="13"/>
    </row>
    <row r="1297" spans="1:16">
      <c r="A1297" s="35"/>
      <c r="B1297" s="35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9"/>
      <c r="P1297" s="13"/>
    </row>
    <row r="1298" spans="1:16">
      <c r="A1298" s="35"/>
      <c r="B1298" s="35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9"/>
      <c r="P1298" s="13"/>
    </row>
    <row r="1299" spans="1:16">
      <c r="A1299" s="35"/>
      <c r="B1299" s="35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9"/>
      <c r="P1299" s="13"/>
    </row>
    <row r="1300" spans="1:16">
      <c r="A1300" s="35"/>
      <c r="B1300" s="35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9"/>
      <c r="P1300" s="13"/>
    </row>
    <row r="1301" spans="1:16">
      <c r="A1301" s="35"/>
      <c r="B1301" s="35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9"/>
      <c r="P1301" s="13"/>
    </row>
    <row r="1302" spans="1:16">
      <c r="A1302" s="35"/>
      <c r="B1302" s="35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9"/>
      <c r="P1302" s="13"/>
    </row>
    <row r="1303" spans="1:16">
      <c r="A1303" s="35"/>
      <c r="B1303" s="35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9"/>
      <c r="P1303" s="13"/>
    </row>
    <row r="1304" spans="1:16">
      <c r="A1304" s="35"/>
      <c r="B1304" s="35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9"/>
      <c r="P1304" s="13"/>
    </row>
    <row r="1305" spans="1:16">
      <c r="A1305" s="35"/>
      <c r="B1305" s="35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9"/>
      <c r="P1305" s="13"/>
    </row>
    <row r="1306" spans="1:16">
      <c r="A1306" s="35"/>
      <c r="B1306" s="35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9"/>
      <c r="P1306" s="13"/>
    </row>
    <row r="1307" spans="1:16">
      <c r="A1307" s="35"/>
      <c r="B1307" s="35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9"/>
      <c r="P1307" s="13"/>
    </row>
    <row r="1308" spans="1:16">
      <c r="A1308" s="35"/>
      <c r="B1308" s="35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9"/>
      <c r="P1308" s="13"/>
    </row>
    <row r="1309" spans="1:16">
      <c r="A1309" s="35"/>
      <c r="B1309" s="35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9"/>
      <c r="P1309" s="13"/>
    </row>
    <row r="1310" spans="1:16">
      <c r="A1310" s="35"/>
      <c r="B1310" s="35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9"/>
      <c r="P1310" s="13"/>
    </row>
    <row r="1311" spans="1:16">
      <c r="A1311" s="35"/>
      <c r="B1311" s="35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9"/>
      <c r="P1311" s="13"/>
    </row>
    <row r="1312" spans="1:16">
      <c r="A1312" s="35"/>
      <c r="B1312" s="35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9"/>
      <c r="P1312" s="13"/>
    </row>
    <row r="1313" spans="1:16">
      <c r="A1313" s="35"/>
      <c r="B1313" s="35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9"/>
      <c r="P1313" s="13"/>
    </row>
    <row r="1314" spans="1:16">
      <c r="A1314" s="35"/>
      <c r="B1314" s="35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9"/>
      <c r="P1314" s="13"/>
    </row>
    <row r="1315" spans="1:16">
      <c r="A1315" s="35"/>
      <c r="B1315" s="35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9"/>
      <c r="P1315" s="13"/>
    </row>
    <row r="1316" spans="1:16">
      <c r="A1316" s="35"/>
      <c r="B1316" s="35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9"/>
      <c r="P1316" s="13"/>
    </row>
    <row r="1317" spans="1:16">
      <c r="A1317" s="35"/>
      <c r="B1317" s="35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9"/>
      <c r="P1317" s="13"/>
    </row>
    <row r="1318" spans="1:16">
      <c r="A1318" s="35"/>
      <c r="B1318" s="35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9"/>
      <c r="P1318" s="13"/>
    </row>
    <row r="1319" spans="1:16">
      <c r="A1319" s="35"/>
      <c r="B1319" s="35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9"/>
      <c r="P1319" s="13"/>
    </row>
    <row r="1320" spans="1:16">
      <c r="A1320" s="35"/>
      <c r="B1320" s="35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9"/>
      <c r="P1320" s="13"/>
    </row>
    <row r="1321" spans="1:16">
      <c r="A1321" s="35"/>
      <c r="B1321" s="35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9"/>
      <c r="P1321" s="13"/>
    </row>
    <row r="1322" spans="1:16">
      <c r="A1322" s="35"/>
      <c r="B1322" s="35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9"/>
      <c r="P1322" s="13"/>
    </row>
    <row r="1323" spans="1:16">
      <c r="A1323" s="35"/>
      <c r="B1323" s="35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9"/>
      <c r="P1323" s="13"/>
    </row>
    <row r="1324" spans="1:16">
      <c r="A1324" s="35"/>
      <c r="B1324" s="35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9"/>
      <c r="P1324" s="13"/>
    </row>
    <row r="1325" spans="1:16">
      <c r="A1325" s="35"/>
      <c r="B1325" s="35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9"/>
      <c r="P1325" s="13"/>
    </row>
    <row r="1326" spans="1:16">
      <c r="A1326" s="35"/>
      <c r="B1326" s="35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9"/>
      <c r="P1326" s="13"/>
    </row>
    <row r="1327" spans="1:16">
      <c r="A1327" s="35"/>
      <c r="B1327" s="35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9"/>
      <c r="P1327" s="13"/>
    </row>
    <row r="1328" spans="1:16">
      <c r="A1328" s="35"/>
      <c r="B1328" s="35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9"/>
      <c r="P1328" s="13"/>
    </row>
    <row r="1329" spans="1:16">
      <c r="A1329" s="35"/>
      <c r="B1329" s="35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9"/>
      <c r="P1329" s="13"/>
    </row>
    <row r="1330" spans="1:16">
      <c r="A1330" s="35"/>
      <c r="B1330" s="35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9"/>
      <c r="P1330" s="13"/>
    </row>
    <row r="1331" spans="1:16">
      <c r="A1331" s="35"/>
      <c r="B1331" s="35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9"/>
      <c r="P1331" s="13"/>
    </row>
    <row r="1332" spans="1:16">
      <c r="A1332" s="35"/>
      <c r="B1332" s="35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9"/>
      <c r="P1332" s="13"/>
    </row>
    <row r="1333" spans="1:16">
      <c r="A1333" s="35"/>
      <c r="B1333" s="35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9"/>
      <c r="P1333" s="13"/>
    </row>
    <row r="1334" spans="1:16">
      <c r="A1334" s="35"/>
      <c r="B1334" s="35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9"/>
      <c r="P1334" s="13"/>
    </row>
    <row r="1335" spans="1:16">
      <c r="A1335" s="35"/>
      <c r="B1335" s="35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9"/>
      <c r="P1335" s="13"/>
    </row>
    <row r="1336" spans="1:16">
      <c r="A1336" s="35"/>
      <c r="B1336" s="35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9"/>
      <c r="P1336" s="13"/>
    </row>
    <row r="1337" spans="1:16">
      <c r="A1337" s="35"/>
      <c r="B1337" s="35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9"/>
      <c r="P1337" s="13"/>
    </row>
    <row r="1338" spans="1:16">
      <c r="A1338" s="35"/>
      <c r="B1338" s="35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9"/>
      <c r="P1338" s="13"/>
    </row>
    <row r="1339" spans="1:16">
      <c r="A1339" s="35"/>
      <c r="B1339" s="35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9"/>
      <c r="P1339" s="13"/>
    </row>
    <row r="1340" spans="1:16">
      <c r="A1340" s="35"/>
      <c r="B1340" s="35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9"/>
      <c r="P1340" s="13"/>
    </row>
    <row r="1341" spans="1:16">
      <c r="A1341" s="35"/>
      <c r="B1341" s="35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9"/>
      <c r="P1341" s="13"/>
    </row>
    <row r="1342" spans="1:16">
      <c r="A1342" s="35"/>
      <c r="B1342" s="35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9"/>
      <c r="P1342" s="13"/>
    </row>
    <row r="1343" spans="1:16">
      <c r="A1343" s="35"/>
      <c r="B1343" s="35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9"/>
      <c r="P1343" s="13"/>
    </row>
    <row r="1344" spans="1:16">
      <c r="A1344" s="35"/>
      <c r="B1344" s="35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9"/>
      <c r="P1344" s="13"/>
    </row>
    <row r="1345" spans="1:16">
      <c r="A1345" s="35"/>
      <c r="B1345" s="35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9"/>
      <c r="P1345" s="13"/>
    </row>
    <row r="1346" spans="1:16">
      <c r="A1346" s="35"/>
      <c r="B1346" s="35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9"/>
      <c r="P1346" s="13"/>
    </row>
    <row r="1347" spans="1:16">
      <c r="A1347" s="35"/>
      <c r="B1347" s="35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9"/>
      <c r="P1347" s="13"/>
    </row>
    <row r="1348" spans="1:16">
      <c r="A1348" s="35"/>
      <c r="B1348" s="35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9"/>
      <c r="P1348" s="13"/>
    </row>
    <row r="1349" spans="1:16">
      <c r="A1349" s="35"/>
      <c r="B1349" s="35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9"/>
      <c r="P1349" s="13"/>
    </row>
    <row r="1350" spans="1:16">
      <c r="A1350" s="35"/>
      <c r="B1350" s="35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9"/>
      <c r="P1350" s="13"/>
    </row>
    <row r="1351" spans="1:16">
      <c r="A1351" s="35"/>
      <c r="B1351" s="35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9"/>
      <c r="P1351" s="13"/>
    </row>
    <row r="1352" spans="1:16">
      <c r="A1352" s="35"/>
      <c r="B1352" s="35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9"/>
      <c r="P1352" s="13"/>
    </row>
    <row r="1353" spans="1:16">
      <c r="A1353" s="35"/>
      <c r="B1353" s="35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9"/>
      <c r="P1353" s="13"/>
    </row>
    <row r="1354" spans="1:16">
      <c r="A1354" s="35"/>
      <c r="B1354" s="35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9"/>
      <c r="P1354" s="13"/>
    </row>
    <row r="1355" spans="1:16">
      <c r="A1355" s="35"/>
      <c r="B1355" s="35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9"/>
      <c r="P1355" s="13"/>
    </row>
    <row r="1356" spans="1:16">
      <c r="A1356" s="35"/>
      <c r="B1356" s="35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9"/>
      <c r="P1356" s="13"/>
    </row>
    <row r="1357" spans="1:16">
      <c r="A1357" s="35"/>
      <c r="B1357" s="35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9"/>
      <c r="P1357" s="13"/>
    </row>
    <row r="1358" spans="1:16">
      <c r="A1358" s="35"/>
      <c r="B1358" s="35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9"/>
      <c r="P1358" s="13"/>
    </row>
    <row r="1359" spans="1:16">
      <c r="A1359" s="35"/>
      <c r="B1359" s="35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9"/>
      <c r="P1359" s="13"/>
    </row>
    <row r="1360" spans="1:16">
      <c r="A1360" s="35"/>
      <c r="B1360" s="35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9"/>
      <c r="P1360" s="13"/>
    </row>
    <row r="1361" spans="1:16">
      <c r="A1361" s="35"/>
      <c r="B1361" s="35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9"/>
      <c r="P1361" s="13"/>
    </row>
    <row r="1362" spans="1:16">
      <c r="A1362" s="35"/>
      <c r="B1362" s="35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9"/>
      <c r="P1362" s="13"/>
    </row>
    <row r="1363" spans="1:16">
      <c r="A1363" s="35"/>
      <c r="B1363" s="35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9"/>
      <c r="P1363" s="13"/>
    </row>
    <row r="1364" spans="1:16">
      <c r="A1364" s="35"/>
      <c r="B1364" s="35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9"/>
      <c r="P1364" s="13"/>
    </row>
    <row r="1365" spans="1:16">
      <c r="A1365" s="35"/>
      <c r="B1365" s="35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9"/>
      <c r="P1365" s="13"/>
    </row>
    <row r="1366" spans="1:16">
      <c r="A1366" s="35"/>
      <c r="B1366" s="35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9"/>
      <c r="P1366" s="13"/>
    </row>
    <row r="1367" spans="1:16">
      <c r="A1367" s="35"/>
      <c r="B1367" s="35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9"/>
      <c r="P1367" s="13"/>
    </row>
    <row r="1368" spans="1:16">
      <c r="A1368" s="35"/>
      <c r="B1368" s="35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9"/>
      <c r="P1368" s="13"/>
    </row>
    <row r="1369" spans="1:16">
      <c r="A1369" s="35"/>
      <c r="B1369" s="35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9"/>
      <c r="P1369" s="13"/>
    </row>
    <row r="1370" spans="1:16">
      <c r="A1370" s="35"/>
      <c r="B1370" s="35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9"/>
      <c r="P1370" s="13"/>
    </row>
    <row r="1371" spans="1:16">
      <c r="A1371" s="35"/>
      <c r="B1371" s="35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9"/>
      <c r="P1371" s="13"/>
    </row>
    <row r="1372" spans="1:16">
      <c r="A1372" s="35"/>
      <c r="B1372" s="35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9"/>
      <c r="P1372" s="13"/>
    </row>
    <row r="1373" spans="1:16">
      <c r="A1373" s="35"/>
      <c r="B1373" s="35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9"/>
      <c r="P1373" s="13"/>
    </row>
    <row r="1374" spans="1:16">
      <c r="A1374" s="35"/>
      <c r="B1374" s="35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9"/>
      <c r="P1374" s="13"/>
    </row>
    <row r="1375" spans="1:16">
      <c r="A1375" s="35"/>
      <c r="B1375" s="35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9"/>
      <c r="P1375" s="13"/>
    </row>
    <row r="1376" spans="1:16">
      <c r="A1376" s="35"/>
      <c r="B1376" s="35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9"/>
      <c r="P1376" s="13"/>
    </row>
    <row r="1377" spans="1:16">
      <c r="A1377" s="35"/>
      <c r="B1377" s="35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9"/>
      <c r="P1377" s="13"/>
    </row>
    <row r="1378" spans="1:16">
      <c r="A1378" s="35"/>
      <c r="B1378" s="35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9"/>
      <c r="P1378" s="13"/>
    </row>
    <row r="1379" spans="1:16">
      <c r="A1379" s="35"/>
      <c r="B1379" s="35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9"/>
      <c r="P1379" s="13"/>
    </row>
    <row r="1380" spans="1:16">
      <c r="A1380" s="35"/>
      <c r="B1380" s="35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9"/>
      <c r="P1380" s="13"/>
    </row>
    <row r="1381" spans="1:16">
      <c r="A1381" s="35"/>
      <c r="B1381" s="35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9"/>
      <c r="P1381" s="13"/>
    </row>
    <row r="1382" spans="1:16">
      <c r="A1382" s="35"/>
      <c r="B1382" s="35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9"/>
      <c r="P1382" s="13"/>
    </row>
    <row r="1383" spans="1:16">
      <c r="A1383" s="35"/>
      <c r="B1383" s="35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9"/>
      <c r="P1383" s="13"/>
    </row>
    <row r="1384" spans="1:16">
      <c r="A1384" s="35"/>
      <c r="B1384" s="35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9"/>
      <c r="P1384" s="13"/>
    </row>
    <row r="1385" spans="1:16">
      <c r="A1385" s="35"/>
      <c r="B1385" s="35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9"/>
      <c r="P1385" s="13"/>
    </row>
    <row r="1386" spans="1:16">
      <c r="A1386" s="35"/>
      <c r="B1386" s="35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9"/>
      <c r="P1386" s="13"/>
    </row>
    <row r="1387" spans="1:16">
      <c r="A1387" s="35"/>
      <c r="B1387" s="35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9"/>
      <c r="P1387" s="13"/>
    </row>
    <row r="1388" spans="1:16">
      <c r="A1388" s="35"/>
      <c r="B1388" s="35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9"/>
      <c r="P1388" s="13"/>
    </row>
    <row r="1389" spans="1:16">
      <c r="A1389" s="35"/>
      <c r="B1389" s="35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9"/>
      <c r="P1389" s="13"/>
    </row>
    <row r="1390" spans="1:16">
      <c r="A1390" s="35"/>
      <c r="B1390" s="35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9"/>
      <c r="P1390" s="13"/>
    </row>
    <row r="1391" spans="1:16">
      <c r="A1391" s="35"/>
      <c r="B1391" s="35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9"/>
      <c r="P1391" s="13"/>
    </row>
    <row r="1392" spans="1:16">
      <c r="A1392" s="35"/>
      <c r="B1392" s="35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9"/>
      <c r="P1392" s="13"/>
    </row>
    <row r="1393" spans="1:16">
      <c r="A1393" s="35"/>
      <c r="B1393" s="35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9"/>
      <c r="P1393" s="13"/>
    </row>
    <row r="1394" spans="1:16">
      <c r="A1394" s="35"/>
      <c r="B1394" s="35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9"/>
      <c r="P1394" s="13"/>
    </row>
    <row r="1395" spans="1:16">
      <c r="A1395" s="35"/>
      <c r="B1395" s="35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9"/>
      <c r="P1395" s="13"/>
    </row>
    <row r="1396" spans="1:16">
      <c r="A1396" s="35"/>
      <c r="B1396" s="35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9"/>
      <c r="P1396" s="13"/>
    </row>
    <row r="1397" spans="1:16">
      <c r="A1397" s="35"/>
      <c r="B1397" s="35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9"/>
      <c r="P1397" s="13"/>
    </row>
    <row r="1398" spans="1:16">
      <c r="A1398" s="35"/>
      <c r="B1398" s="35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9"/>
      <c r="P1398" s="13"/>
    </row>
    <row r="1399" spans="1:16">
      <c r="A1399" s="35"/>
      <c r="B1399" s="35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9"/>
      <c r="P1399" s="13"/>
    </row>
    <row r="1400" spans="1:16">
      <c r="A1400" s="35"/>
      <c r="B1400" s="35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9"/>
      <c r="P1400" s="13"/>
    </row>
    <row r="1401" spans="1:16">
      <c r="A1401" s="35"/>
      <c r="B1401" s="35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9"/>
      <c r="P1401" s="13"/>
    </row>
    <row r="1402" spans="1:16">
      <c r="A1402" s="35"/>
      <c r="B1402" s="35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9"/>
      <c r="P1402" s="13"/>
    </row>
    <row r="1403" spans="1:16">
      <c r="A1403" s="35"/>
      <c r="B1403" s="35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9"/>
      <c r="P1403" s="13"/>
    </row>
    <row r="1404" spans="1:16">
      <c r="A1404" s="35"/>
      <c r="B1404" s="35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9"/>
      <c r="P1404" s="13"/>
    </row>
    <row r="1405" spans="1:16">
      <c r="A1405" s="35"/>
      <c r="B1405" s="35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9"/>
      <c r="P1405" s="13"/>
    </row>
    <row r="1406" spans="1:16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9"/>
      <c r="P1406" s="13"/>
    </row>
    <row r="1407" spans="1:16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9"/>
      <c r="P1407" s="13"/>
    </row>
    <row r="1408" spans="1:16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9"/>
      <c r="P1408" s="13"/>
    </row>
    <row r="1409" spans="1:16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9"/>
      <c r="P1409" s="13"/>
    </row>
    <row r="1410" spans="1:16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9"/>
      <c r="P1410" s="13"/>
    </row>
    <row r="1411" spans="1:16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9"/>
      <c r="P1411" s="13"/>
    </row>
    <row r="1412" spans="1:16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9"/>
      <c r="P1412" s="13"/>
    </row>
    <row r="1413" spans="1:16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9"/>
      <c r="P1413" s="13"/>
    </row>
    <row r="1414" spans="1:16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9"/>
      <c r="P1414" s="13"/>
    </row>
    <row r="1415" spans="1:16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9"/>
      <c r="P1415" s="13"/>
    </row>
    <row r="1416" spans="1:16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9"/>
      <c r="P1416" s="13"/>
    </row>
    <row r="1417" spans="1:16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9"/>
    </row>
    <row r="1418" spans="1:16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9"/>
    </row>
    <row r="1419" spans="1:16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9"/>
    </row>
    <row r="1420" spans="1:16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9"/>
    </row>
  </sheetData>
  <phoneticPr fontId="0" type="noConversion"/>
  <pageMargins left="0.5" right="0.16" top="0.78" bottom="0.5" header="0.5" footer="0.25"/>
  <pageSetup orientation="landscape" horizontalDpi="300" verticalDpi="300"/>
  <headerFooter alignWithMargins="0">
    <oddFooter>Page &amp;P</oddFooter>
  </headerFooter>
  <rowBreaks count="3" manualBreakCount="3">
    <brk id="22" max="14" man="1"/>
    <brk id="42" max="14" man="1"/>
    <brk id="62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D5" sqref="D5"/>
    </sheetView>
  </sheetViews>
  <sheetFormatPr baseColWidth="10" defaultColWidth="8.83203125" defaultRowHeight="12" x14ac:dyDescent="0"/>
  <cols>
    <col min="1" max="1" width="19.5" customWidth="1"/>
    <col min="2" max="3" width="9.1640625" style="13" customWidth="1"/>
  </cols>
  <sheetData>
    <row r="1" spans="1:6" ht="15">
      <c r="A1" s="5" t="s">
        <v>12</v>
      </c>
      <c r="B1" s="11"/>
      <c r="C1" s="11"/>
      <c r="D1" s="6"/>
      <c r="E1" s="6"/>
    </row>
    <row r="2" spans="1:6">
      <c r="A2" s="7" t="s">
        <v>13</v>
      </c>
      <c r="B2" s="12" t="s">
        <v>14</v>
      </c>
      <c r="C2" s="12" t="s">
        <v>15</v>
      </c>
    </row>
    <row r="3" spans="1:6">
      <c r="A3" t="str">
        <f>INDEX(General!A3:A3,1,1)</f>
        <v>Alexander Central</v>
      </c>
      <c r="B3" s="13">
        <f>INDEX(General!L3:L3,1,1)</f>
        <v>566</v>
      </c>
      <c r="C3" s="13" t="e">
        <f t="shared" ref="C3:C12" si="0">RANK(B3,$B$3:$B$55)</f>
        <v>#REF!</v>
      </c>
    </row>
    <row r="4" spans="1:6">
      <c r="A4" t="str">
        <f>INDEX(General!A7:A7,1,1)</f>
        <v>Bandys</v>
      </c>
      <c r="B4" s="13">
        <f>INDEX(General!L7:L7,1,1)</f>
        <v>718</v>
      </c>
      <c r="C4" s="13" t="e">
        <f t="shared" si="0"/>
        <v>#REF!</v>
      </c>
    </row>
    <row r="5" spans="1:6">
      <c r="A5" t="str">
        <f>INDEX(General!A11:A11,1,1)</f>
        <v>Brevard</v>
      </c>
      <c r="B5" s="13">
        <f>INDEX(General!L11:L11,1,1)</f>
        <v>929</v>
      </c>
      <c r="C5" s="13" t="e">
        <f t="shared" si="0"/>
        <v>#REF!</v>
      </c>
    </row>
    <row r="6" spans="1:6">
      <c r="A6" t="str">
        <f>INDEX(General!A15:A15,1,1)</f>
        <v>Bunker Hill</v>
      </c>
      <c r="B6" s="13">
        <f>INDEX(General!L15:L15,1,1)</f>
        <v>747</v>
      </c>
      <c r="C6" s="13" t="e">
        <f t="shared" si="0"/>
        <v>#REF!</v>
      </c>
      <c r="F6" t="s">
        <v>16</v>
      </c>
    </row>
    <row r="7" spans="1:6">
      <c r="A7" t="str">
        <f>INDEX(General!A19:A19,1,1)</f>
        <v>Cleveland</v>
      </c>
      <c r="B7" s="13">
        <f>INDEX(General!L19:L19,1,1)</f>
        <v>651</v>
      </c>
      <c r="C7" s="13" t="e">
        <f t="shared" si="0"/>
        <v>#REF!</v>
      </c>
    </row>
    <row r="8" spans="1:6">
      <c r="A8" t="str">
        <f>INDEX(General!A23:A23,1,1)</f>
        <v>Clinton</v>
      </c>
      <c r="B8" s="13">
        <f>INDEX(General!L23:L23,1,1)</f>
        <v>731</v>
      </c>
      <c r="C8" s="13" t="e">
        <f t="shared" si="0"/>
        <v>#REF!</v>
      </c>
    </row>
    <row r="9" spans="1:6">
      <c r="A9" t="str">
        <f>INDEX(General!A27:A27,1,1)</f>
        <v>Columbia</v>
      </c>
      <c r="B9" s="13">
        <f>INDEX(General!L27:L27,1,1)</f>
        <v>541</v>
      </c>
      <c r="C9" s="13" t="e">
        <f t="shared" si="0"/>
        <v>#REF!</v>
      </c>
    </row>
    <row r="10" spans="1:6">
      <c r="A10" t="str">
        <f>INDEX(General!A59:A59,1,1)</f>
        <v>North Lenoir</v>
      </c>
      <c r="B10" s="13">
        <f>INDEX(General!L31:L31,1,1)</f>
        <v>804</v>
      </c>
      <c r="C10" s="13" t="e">
        <f t="shared" si="0"/>
        <v>#REF!</v>
      </c>
    </row>
    <row r="11" spans="1:6">
      <c r="A11" t="str">
        <f>INDEX(General!A60:A60,1,1)</f>
        <v>Michelle Spence</v>
      </c>
      <c r="B11" s="13">
        <f>INDEX(General!L35:L35,1,1)</f>
        <v>750</v>
      </c>
      <c r="C11" s="13" t="e">
        <f t="shared" si="0"/>
        <v>#REF!</v>
      </c>
    </row>
    <row r="12" spans="1:6">
      <c r="A12" t="e">
        <f>INDEX(General!#REF!,1,1)</f>
        <v>#REF!</v>
      </c>
      <c r="B12" s="13">
        <f>INDEX(General!L39:L39,1,1)</f>
        <v>384</v>
      </c>
      <c r="C12" s="13" t="e">
        <f t="shared" si="0"/>
        <v>#REF!</v>
      </c>
    </row>
    <row r="13" spans="1:6">
      <c r="A13" t="e">
        <f>INDEX(General!#REF!,1,1)</f>
        <v>#REF!</v>
      </c>
      <c r="B13" s="13">
        <f>INDEX(General!L43:L43,1,1)</f>
        <v>627</v>
      </c>
      <c r="C13" s="13" t="e">
        <f t="shared" ref="C13:C30" si="1">RANK(B13,$B$3:$B$55)</f>
        <v>#REF!</v>
      </c>
    </row>
    <row r="14" spans="1:6">
      <c r="A14" t="str">
        <f>INDEX(General!A48:A82,1,1)</f>
        <v>April Pittman</v>
      </c>
      <c r="B14" s="13">
        <f>INDEX(General!L47:L82,1,1)</f>
        <v>789</v>
      </c>
      <c r="C14" s="13" t="e">
        <f t="shared" si="1"/>
        <v>#REF!</v>
      </c>
    </row>
    <row r="15" spans="1:6">
      <c r="A15" t="str">
        <f>INDEX(General!A51:A51,1,1)</f>
        <v>Heritage</v>
      </c>
      <c r="B15" s="13">
        <f>INDEX(General!L51:L51,1,1)</f>
        <v>639</v>
      </c>
      <c r="C15" s="13" t="e">
        <f t="shared" si="1"/>
        <v>#REF!</v>
      </c>
    </row>
    <row r="16" spans="1:6">
      <c r="A16" t="str">
        <f>INDEX(General!A55:A55,1,1)</f>
        <v>Lumberton</v>
      </c>
      <c r="B16" s="13">
        <f>INDEX(General!L55:L55,1,1)</f>
        <v>737</v>
      </c>
      <c r="C16" s="13" t="e">
        <f>RANK(B16,$B$3:$B$55)</f>
        <v>#REF!</v>
      </c>
    </row>
    <row r="17" spans="1:3">
      <c r="A17" t="e">
        <f>INDEX(General!#REF!,1,1)</f>
        <v>#REF!</v>
      </c>
      <c r="B17" s="13">
        <f>INDEX(General!L59:L59,1,1)</f>
        <v>1078</v>
      </c>
      <c r="C17" s="13" t="e">
        <f t="shared" si="1"/>
        <v>#REF!</v>
      </c>
    </row>
    <row r="18" spans="1:3">
      <c r="A18" t="str">
        <f>INDEX(General!A63:A63,1,1)</f>
        <v>Northeastern</v>
      </c>
      <c r="B18" s="13">
        <f>INDEX(General!L63:L63,1,1)</f>
        <v>783</v>
      </c>
      <c r="C18" s="13" t="e">
        <f>RANK(B18,$B$3:$B$55)</f>
        <v>#REF!</v>
      </c>
    </row>
    <row r="19" spans="1:3">
      <c r="A19" t="str">
        <f>INDEX(General!A67:A67,1,1)</f>
        <v>Northwest Cabarrus</v>
      </c>
      <c r="B19" s="13">
        <f>INDEX(General!L67:L67,1,1)</f>
        <v>869</v>
      </c>
      <c r="C19" s="13" t="e">
        <f t="shared" si="1"/>
        <v>#REF!</v>
      </c>
    </row>
    <row r="20" spans="1:3">
      <c r="A20">
        <f>INDEX(General!A78:A78,1,1)</f>
        <v>0</v>
      </c>
      <c r="B20" s="13">
        <f>INDEX(General!L71:L71,1,1)</f>
        <v>1071</v>
      </c>
      <c r="C20" s="13" t="e">
        <f t="shared" si="1"/>
        <v>#REF!</v>
      </c>
    </row>
    <row r="21" spans="1:3">
      <c r="A21">
        <f>INDEX(General!A82:A82,1,1)</f>
        <v>0</v>
      </c>
      <c r="B21" s="13">
        <f>INDEX(General!L75:L75,1,1)</f>
        <v>521</v>
      </c>
      <c r="C21" s="13" t="e">
        <f t="shared" si="1"/>
        <v>#REF!</v>
      </c>
    </row>
    <row r="22" spans="1:3">
      <c r="A22" t="e">
        <f>INDEX(General!#REF!,1,1)</f>
        <v>#REF!</v>
      </c>
      <c r="B22" s="13">
        <f>INDEX(General!L79:L79,1,1)</f>
        <v>728</v>
      </c>
      <c r="C22" s="13" t="e">
        <f t="shared" si="1"/>
        <v>#REF!</v>
      </c>
    </row>
    <row r="23" spans="1:3">
      <c r="A23" t="e">
        <f>INDEX(General!#REF!,1,1)</f>
        <v>#REF!</v>
      </c>
      <c r="B23" s="13" t="e">
        <f>INDEX(General!#REF!,1,1)</f>
        <v>#REF!</v>
      </c>
      <c r="C23" s="13" t="e">
        <f t="shared" si="1"/>
        <v>#REF!</v>
      </c>
    </row>
    <row r="24" spans="1:3">
      <c r="A24" t="e">
        <f>INDEX(General!#REF!,1,1)</f>
        <v>#REF!</v>
      </c>
      <c r="B24" s="13" t="e">
        <f>INDEX(General!#REF!,1,1)</f>
        <v>#REF!</v>
      </c>
      <c r="C24" s="13" t="e">
        <f t="shared" si="1"/>
        <v>#REF!</v>
      </c>
    </row>
    <row r="25" spans="1:3">
      <c r="A25" t="e">
        <f>INDEX(General!#REF!,1,1)</f>
        <v>#REF!</v>
      </c>
      <c r="B25" s="13" t="e">
        <f>INDEX(General!#REF!,1,1)</f>
        <v>#REF!</v>
      </c>
      <c r="C25" s="13" t="e">
        <f t="shared" si="1"/>
        <v>#REF!</v>
      </c>
    </row>
    <row r="26" spans="1:3">
      <c r="A26" t="e">
        <f>INDEX(General!#REF!,1,1)</f>
        <v>#REF!</v>
      </c>
      <c r="B26" s="13" t="e">
        <f>INDEX(General!#REF!,1,1)</f>
        <v>#REF!</v>
      </c>
      <c r="C26" s="13" t="e">
        <f t="shared" si="1"/>
        <v>#REF!</v>
      </c>
    </row>
    <row r="27" spans="1:3">
      <c r="A27" t="e">
        <f>INDEX(General!#REF!,1,1)</f>
        <v>#REF!</v>
      </c>
      <c r="B27" s="13" t="e">
        <f>INDEX(General!#REF!,1,1)</f>
        <v>#REF!</v>
      </c>
      <c r="C27" s="13" t="e">
        <f t="shared" si="1"/>
        <v>#REF!</v>
      </c>
    </row>
    <row r="28" spans="1:3">
      <c r="A28" t="e">
        <f>INDEX(General!#REF!,1,1)</f>
        <v>#REF!</v>
      </c>
      <c r="B28" s="13" t="e">
        <f>INDEX(General!#REF!,1,1)</f>
        <v>#REF!</v>
      </c>
      <c r="C28" s="13" t="e">
        <f t="shared" si="1"/>
        <v>#REF!</v>
      </c>
    </row>
    <row r="29" spans="1:3">
      <c r="A29" t="e">
        <f>INDEX(General!#REF!,1,1)</f>
        <v>#REF!</v>
      </c>
      <c r="B29" s="13" t="e">
        <f>INDEX(General!#REF!,1,1)</f>
        <v>#REF!</v>
      </c>
      <c r="C29" s="13" t="e">
        <f t="shared" si="1"/>
        <v>#REF!</v>
      </c>
    </row>
    <row r="30" spans="1:3">
      <c r="A30" t="e">
        <f>INDEX(General!#REF!,1,1)</f>
        <v>#REF!</v>
      </c>
      <c r="B30" s="13" t="e">
        <f>INDEX(General!#REF!,1,1)</f>
        <v>#REF!</v>
      </c>
      <c r="C30" s="13" t="e">
        <f t="shared" si="1"/>
        <v>#REF!</v>
      </c>
    </row>
    <row r="31" spans="1:3">
      <c r="A31" t="e">
        <f>INDEX(General!#REF!,1,1)</f>
        <v>#REF!</v>
      </c>
      <c r="B31" s="13" t="e">
        <f>INDEX(General!#REF!,1,1)</f>
        <v>#REF!</v>
      </c>
      <c r="C31" s="13" t="e">
        <f t="shared" ref="C31:C47" si="2">RANK(B31,$B$3:$B$55)</f>
        <v>#REF!</v>
      </c>
    </row>
    <row r="32" spans="1:3">
      <c r="A32" t="e">
        <f>INDEX(General!#REF!,1,1)</f>
        <v>#REF!</v>
      </c>
      <c r="B32" s="13" t="e">
        <f>INDEX(General!#REF!,1,1)</f>
        <v>#REF!</v>
      </c>
      <c r="C32" s="13" t="e">
        <f t="shared" si="2"/>
        <v>#REF!</v>
      </c>
    </row>
    <row r="33" spans="1:3">
      <c r="A33" t="e">
        <f>INDEX(General!#REF!,1,1)</f>
        <v>#REF!</v>
      </c>
      <c r="B33" s="13" t="e">
        <f>INDEX(General!#REF!,1,1)</f>
        <v>#REF!</v>
      </c>
      <c r="C33" s="13" t="e">
        <f t="shared" si="2"/>
        <v>#REF!</v>
      </c>
    </row>
    <row r="34" spans="1:3">
      <c r="A34" t="e">
        <f>INDEX(General!#REF!,1,1)</f>
        <v>#REF!</v>
      </c>
      <c r="B34" s="13" t="e">
        <f>INDEX(General!#REF!,1,1)</f>
        <v>#REF!</v>
      </c>
      <c r="C34" s="13" t="e">
        <f t="shared" si="2"/>
        <v>#REF!</v>
      </c>
    </row>
    <row r="35" spans="1:3">
      <c r="A35" t="e">
        <f>INDEX(General!#REF!,1,1)</f>
        <v>#REF!</v>
      </c>
      <c r="B35" s="13" t="e">
        <f>INDEX(General!#REF!,1,1)</f>
        <v>#REF!</v>
      </c>
      <c r="C35" s="13" t="e">
        <f t="shared" si="2"/>
        <v>#REF!</v>
      </c>
    </row>
    <row r="36" spans="1:3">
      <c r="A36" t="e">
        <f>INDEX(General!#REF!,1,1)</f>
        <v>#REF!</v>
      </c>
      <c r="B36" s="13" t="e">
        <f>INDEX(General!#REF!,1,1)</f>
        <v>#REF!</v>
      </c>
      <c r="C36" s="13" t="e">
        <f t="shared" si="2"/>
        <v>#REF!</v>
      </c>
    </row>
    <row r="37" spans="1:3">
      <c r="A37" t="e">
        <f>INDEX(General!#REF!,1,1)</f>
        <v>#REF!</v>
      </c>
      <c r="B37" s="13" t="e">
        <f>INDEX(General!#REF!,1,1)</f>
        <v>#REF!</v>
      </c>
      <c r="C37" s="13" t="e">
        <f>RANK(B37,$B$3:$B$55)</f>
        <v>#REF!</v>
      </c>
    </row>
    <row r="38" spans="1:3">
      <c r="A38" t="e">
        <f>INDEX(General!#REF!,1,1)</f>
        <v>#REF!</v>
      </c>
      <c r="B38" s="13" t="e">
        <f>INDEX(General!#REF!,1,1)</f>
        <v>#REF!</v>
      </c>
      <c r="C38" s="13" t="e">
        <f t="shared" si="2"/>
        <v>#REF!</v>
      </c>
    </row>
    <row r="39" spans="1:3">
      <c r="A39" t="e">
        <f>INDEX(General!#REF!,1,1)</f>
        <v>#REF!</v>
      </c>
      <c r="B39" s="13" t="e">
        <f>INDEX(General!#REF!,1,1)</f>
        <v>#REF!</v>
      </c>
      <c r="C39" s="13" t="e">
        <f t="shared" si="2"/>
        <v>#REF!</v>
      </c>
    </row>
    <row r="40" spans="1:3">
      <c r="A40" t="e">
        <f>INDEX(General!#REF!,1,1)</f>
        <v>#REF!</v>
      </c>
      <c r="B40" s="13" t="e">
        <f>INDEX(General!#REF!,1,1)</f>
        <v>#REF!</v>
      </c>
      <c r="C40" s="13" t="e">
        <f t="shared" si="2"/>
        <v>#REF!</v>
      </c>
    </row>
    <row r="41" spans="1:3">
      <c r="A41" t="e">
        <f>INDEX(General!#REF!,1,1)</f>
        <v>#REF!</v>
      </c>
      <c r="B41" s="13" t="e">
        <f>INDEX(General!#REF!,1,1)</f>
        <v>#REF!</v>
      </c>
      <c r="C41" s="13" t="e">
        <f t="shared" si="2"/>
        <v>#REF!</v>
      </c>
    </row>
    <row r="42" spans="1:3">
      <c r="A42" t="e">
        <f>INDEX(General!#REF!,1,1)</f>
        <v>#REF!</v>
      </c>
      <c r="B42" s="13" t="e">
        <f>INDEX(General!#REF!,1,1)</f>
        <v>#REF!</v>
      </c>
      <c r="C42" s="13" t="e">
        <f t="shared" si="2"/>
        <v>#REF!</v>
      </c>
    </row>
    <row r="43" spans="1:3">
      <c r="A43" t="e">
        <f>INDEX(General!#REF!,1,1)</f>
        <v>#REF!</v>
      </c>
      <c r="B43" s="13" t="e">
        <f>INDEX(General!#REF!,1,1)</f>
        <v>#REF!</v>
      </c>
      <c r="C43" s="13" t="e">
        <f t="shared" si="2"/>
        <v>#REF!</v>
      </c>
    </row>
    <row r="44" spans="1:3">
      <c r="A44" t="e">
        <f>INDEX(General!#REF!,1,1)</f>
        <v>#REF!</v>
      </c>
      <c r="B44" s="13" t="e">
        <f>INDEX(General!#REF!,1,1)</f>
        <v>#REF!</v>
      </c>
      <c r="C44" s="13" t="e">
        <f t="shared" si="2"/>
        <v>#REF!</v>
      </c>
    </row>
    <row r="45" spans="1:3">
      <c r="A45" t="e">
        <f>INDEX(General!#REF!,1,1)</f>
        <v>#REF!</v>
      </c>
      <c r="B45" s="13" t="e">
        <f>INDEX(General!#REF!,1,1)</f>
        <v>#REF!</v>
      </c>
      <c r="C45" s="13" t="e">
        <f t="shared" si="2"/>
        <v>#REF!</v>
      </c>
    </row>
    <row r="46" spans="1:3">
      <c r="A46" t="e">
        <f>INDEX(General!#REF!,1,1)</f>
        <v>#REF!</v>
      </c>
      <c r="B46" s="13" t="e">
        <f>INDEX(General!#REF!,1,1)</f>
        <v>#REF!</v>
      </c>
      <c r="C46" s="13" t="e">
        <f t="shared" si="2"/>
        <v>#REF!</v>
      </c>
    </row>
    <row r="47" spans="1:3">
      <c r="A47" t="e">
        <f>INDEX(General!#REF!,1,1)</f>
        <v>#REF!</v>
      </c>
      <c r="B47" s="13" t="e">
        <f>INDEX(General!#REF!,1,1)</f>
        <v>#REF!</v>
      </c>
      <c r="C47" s="13" t="e">
        <f t="shared" si="2"/>
        <v>#REF!</v>
      </c>
    </row>
    <row r="48" spans="1:3">
      <c r="A48" t="e">
        <f>INDEX(General!#REF!,1,1)</f>
        <v>#REF!</v>
      </c>
      <c r="B48" s="13" t="e">
        <f>INDEX(General!#REF!,1,1)</f>
        <v>#REF!</v>
      </c>
      <c r="C48" s="13" t="e">
        <f t="shared" ref="C48:C55" si="3">RANK(B48,$B$3:$B$55)</f>
        <v>#REF!</v>
      </c>
    </row>
    <row r="49" spans="1:3">
      <c r="A49" t="e">
        <f>INDEX(General!#REF!,1,1)</f>
        <v>#REF!</v>
      </c>
      <c r="B49" s="13" t="e">
        <f>INDEX(General!#REF!,1,1)</f>
        <v>#REF!</v>
      </c>
      <c r="C49" s="13" t="e">
        <f t="shared" si="3"/>
        <v>#REF!</v>
      </c>
    </row>
    <row r="50" spans="1:3">
      <c r="A50" t="e">
        <f>INDEX(General!#REF!,1,1)</f>
        <v>#REF!</v>
      </c>
      <c r="B50" s="13" t="e">
        <f>INDEX(General!#REF!,1,1)</f>
        <v>#REF!</v>
      </c>
      <c r="C50" s="13" t="e">
        <f t="shared" si="3"/>
        <v>#REF!</v>
      </c>
    </row>
    <row r="51" spans="1:3">
      <c r="A51" t="e">
        <f>INDEX(General!#REF!,1,1)</f>
        <v>#REF!</v>
      </c>
      <c r="B51" s="13" t="e">
        <f>INDEX(General!#REF!,1,1)</f>
        <v>#REF!</v>
      </c>
      <c r="C51" s="13" t="e">
        <f t="shared" si="3"/>
        <v>#REF!</v>
      </c>
    </row>
    <row r="52" spans="1:3">
      <c r="A52" t="e">
        <f>INDEX(General!#REF!,1,1)</f>
        <v>#REF!</v>
      </c>
      <c r="B52" s="13" t="e">
        <f>INDEX(General!#REF!,1,1)</f>
        <v>#REF!</v>
      </c>
      <c r="C52" s="13" t="e">
        <f t="shared" si="3"/>
        <v>#REF!</v>
      </c>
    </row>
    <row r="53" spans="1:3">
      <c r="A53" t="e">
        <f>INDEX(General!#REF!,1,1)</f>
        <v>#REF!</v>
      </c>
      <c r="B53" s="13" t="e">
        <f>INDEX(General!#REF!,1,1)</f>
        <v>#REF!</v>
      </c>
      <c r="C53" s="13" t="e">
        <f t="shared" si="3"/>
        <v>#REF!</v>
      </c>
    </row>
    <row r="54" spans="1:3">
      <c r="A54" t="e">
        <f>INDEX(General!#REF!,1,1)</f>
        <v>#REF!</v>
      </c>
      <c r="B54" s="13" t="e">
        <f>INDEX(General!#REF!,1,1)</f>
        <v>#REF!</v>
      </c>
      <c r="C54" s="13" t="e">
        <f t="shared" si="3"/>
        <v>#REF!</v>
      </c>
    </row>
    <row r="55" spans="1:3">
      <c r="A55" t="e">
        <f>INDEX(General!#REF!,1,1)</f>
        <v>#REF!</v>
      </c>
      <c r="B55" s="13" t="e">
        <f>INDEX(General!#REF!,1,1)</f>
        <v>#REF!</v>
      </c>
      <c r="C55" s="13" t="e">
        <f t="shared" si="3"/>
        <v>#REF!</v>
      </c>
    </row>
  </sheetData>
  <phoneticPr fontId="0" type="noConversion"/>
  <printOptions gridLines="1" gridLinesSet="0"/>
  <pageMargins left="0.75" right="0.75" top="1" bottom="1" header="0.5" footer="0.5"/>
  <pageSetup scale="90" orientation="portrait" horizontalDpi="4294967292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3"/>
  <sheetViews>
    <sheetView workbookViewId="0">
      <pane ySplit="1720" topLeftCell="A211"/>
      <selection activeCell="A2" sqref="A2"/>
      <selection pane="bottomLeft" activeCell="C225" sqref="C225"/>
    </sheetView>
  </sheetViews>
  <sheetFormatPr baseColWidth="10" defaultColWidth="8.83203125" defaultRowHeight="12" x14ac:dyDescent="0"/>
  <cols>
    <col min="1" max="1" width="15.1640625" customWidth="1"/>
    <col min="2" max="2" width="20" customWidth="1"/>
    <col min="3" max="3" width="9.33203125" customWidth="1"/>
  </cols>
  <sheetData>
    <row r="1" spans="1:4" ht="17">
      <c r="A1" s="3" t="s">
        <v>17</v>
      </c>
      <c r="B1" s="3"/>
      <c r="C1" s="3"/>
      <c r="D1" s="3"/>
    </row>
    <row r="2" spans="1:4" ht="15">
      <c r="A2" s="4" t="s">
        <v>12</v>
      </c>
      <c r="B2" s="4"/>
      <c r="C2" s="4"/>
      <c r="D2" s="4"/>
    </row>
    <row r="3" spans="1:4" ht="15">
      <c r="A3" s="4"/>
      <c r="B3" s="4"/>
      <c r="C3" s="4"/>
      <c r="D3" s="4"/>
    </row>
    <row r="4" spans="1:4">
      <c r="A4" s="8" t="s">
        <v>18</v>
      </c>
      <c r="B4" s="8" t="s">
        <v>0</v>
      </c>
      <c r="C4" s="8" t="s">
        <v>14</v>
      </c>
      <c r="D4" s="8" t="s">
        <v>15</v>
      </c>
    </row>
    <row r="5" spans="1:4">
      <c r="A5" t="str">
        <f>INDEX(General!B4:B4,1,1)</f>
        <v>Savannah Bracken</v>
      </c>
      <c r="B5">
        <f>INDEX(General!A4:A4,1,1)</f>
        <v>0</v>
      </c>
      <c r="C5">
        <f>INDEX(General!J4:J4,1,1)</f>
        <v>192</v>
      </c>
      <c r="D5" t="e">
        <f t="shared" ref="D5:D30" si="0">RANK(C5,$C$5:$C$220)</f>
        <v>#REF!</v>
      </c>
    </row>
    <row r="6" spans="1:4">
      <c r="A6" t="str">
        <f>INDEX(General!B6:B6,1,1)</f>
        <v>Brandon Sigmon</v>
      </c>
      <c r="B6">
        <f>INDEX(General!A6:A6,1,1)</f>
        <v>0</v>
      </c>
      <c r="C6">
        <f>INDEX(General!J6:J6,1,1)</f>
        <v>162</v>
      </c>
      <c r="D6" t="e">
        <f t="shared" si="0"/>
        <v>#REF!</v>
      </c>
    </row>
    <row r="7" spans="1:4">
      <c r="A7">
        <f>INDEX(General!B5:B5,1,1)</f>
        <v>0</v>
      </c>
      <c r="B7">
        <f>INDEX(General!A5:A5,1,1)</f>
        <v>0</v>
      </c>
      <c r="C7">
        <f>INDEX(General!J5:J5,1,1)</f>
        <v>0</v>
      </c>
      <c r="D7" t="e">
        <f t="shared" si="0"/>
        <v>#REF!</v>
      </c>
    </row>
    <row r="8" spans="1:4">
      <c r="A8" t="str">
        <f>INDEX(General!B3:B3,1,1)</f>
        <v>Dixie Bentley</v>
      </c>
      <c r="B8" t="str">
        <f>INDEX(General!A3:A3,1,1)</f>
        <v>Alexander Central</v>
      </c>
      <c r="C8">
        <f>INDEX(General!J3:J3,1,1)</f>
        <v>212</v>
      </c>
      <c r="D8" t="e">
        <f t="shared" si="0"/>
        <v>#REF!</v>
      </c>
    </row>
    <row r="9" spans="1:4">
      <c r="A9" t="str">
        <f>INDEX(General!B10:B10,1,1)</f>
        <v>Coley Sigmon</v>
      </c>
      <c r="B9">
        <f>INDEX(General!A10:A10,1,1)</f>
        <v>0</v>
      </c>
      <c r="C9">
        <f>INDEX(General!J10:J10,1,1)</f>
        <v>234</v>
      </c>
      <c r="D9" t="e">
        <f t="shared" si="0"/>
        <v>#REF!</v>
      </c>
    </row>
    <row r="10" spans="1:4">
      <c r="A10" t="str">
        <f>INDEX(General!B9:B9,1,1)</f>
        <v>Josh Helms</v>
      </c>
      <c r="B10">
        <f>INDEX(General!A9:A9,1,1)</f>
        <v>0</v>
      </c>
      <c r="C10">
        <f>INDEX(General!J9:J9,1,1)</f>
        <v>235</v>
      </c>
      <c r="D10" t="e">
        <f t="shared" si="0"/>
        <v>#REF!</v>
      </c>
    </row>
    <row r="11" spans="1:4">
      <c r="A11" t="str">
        <f>INDEX(General!B8:B8,1,1)</f>
        <v>Joe Fulbright</v>
      </c>
      <c r="B11" t="str">
        <f>INDEX(General!A8:A8,1,1)</f>
        <v>Laura Pugh</v>
      </c>
      <c r="C11">
        <f>INDEX(General!J8:J8,1,1)</f>
        <v>249</v>
      </c>
      <c r="D11" t="e">
        <f t="shared" si="0"/>
        <v>#REF!</v>
      </c>
    </row>
    <row r="12" spans="1:4">
      <c r="A12" t="str">
        <f>INDEX(General!B7:B7,1,1)</f>
        <v>Drew Chandler</v>
      </c>
      <c r="B12" t="str">
        <f>INDEX(General!A7:A7,1,1)</f>
        <v>Bandys</v>
      </c>
      <c r="C12">
        <f>INDEX(General!J7:J7,1,1)</f>
        <v>188</v>
      </c>
      <c r="D12" t="e">
        <f t="shared" si="0"/>
        <v>#REF!</v>
      </c>
    </row>
    <row r="13" spans="1:4">
      <c r="A13" t="e">
        <f>INDEX(General!#REF!,1,1)</f>
        <v>#REF!</v>
      </c>
      <c r="B13">
        <f>INDEX(General!A14:A14,1,1)</f>
        <v>0</v>
      </c>
      <c r="C13">
        <f>INDEX(General!J14:J14,1,1)</f>
        <v>251</v>
      </c>
      <c r="D13" t="e">
        <f t="shared" si="0"/>
        <v>#REF!</v>
      </c>
    </row>
    <row r="14" spans="1:4">
      <c r="A14" t="str">
        <f>INDEX(General!B11:B11,1,1)</f>
        <v>Amber Keener</v>
      </c>
      <c r="B14" t="str">
        <f>INDEX(General!A11:A11,1,1)</f>
        <v>Brevard</v>
      </c>
      <c r="C14">
        <f>INDEX(General!J11:J11,1,1)</f>
        <v>302</v>
      </c>
      <c r="D14" t="e">
        <f t="shared" si="0"/>
        <v>#REF!</v>
      </c>
    </row>
    <row r="15" spans="1:4">
      <c r="A15" t="str">
        <f>INDEX(General!B13:B13,1,1)</f>
        <v>Carver Nichols</v>
      </c>
      <c r="B15" t="str">
        <f>INDEX(General!A12:A12,1,1)</f>
        <v>Andy Von Cannon</v>
      </c>
      <c r="C15">
        <f>INDEX(General!J12:J12,1,1)</f>
        <v>290</v>
      </c>
      <c r="D15" t="e">
        <f t="shared" si="0"/>
        <v>#REF!</v>
      </c>
    </row>
    <row r="16" spans="1:4">
      <c r="A16" t="str">
        <f>INDEX(General!B14:B14,1,1)</f>
        <v>Jacksie Owen</v>
      </c>
      <c r="B16">
        <f>INDEX(General!A13:A13,1,1)</f>
        <v>0</v>
      </c>
      <c r="C16">
        <f>INDEX(General!J13:J13,1,1)</f>
        <v>337</v>
      </c>
      <c r="D16" t="e">
        <f t="shared" si="0"/>
        <v>#REF!</v>
      </c>
    </row>
    <row r="17" spans="1:4">
      <c r="A17" t="str">
        <f>INDEX(General!B16:B16,1,1)</f>
        <v>Bradley Maine</v>
      </c>
      <c r="B17" t="str">
        <f>INDEX(General!A16:A16,1,1)</f>
        <v>Danny Montgomery</v>
      </c>
      <c r="C17">
        <f>INDEX(General!J16:J16,1,1)</f>
        <v>290</v>
      </c>
      <c r="D17" t="e">
        <f t="shared" si="0"/>
        <v>#REF!</v>
      </c>
    </row>
    <row r="18" spans="1:4">
      <c r="A18" t="str">
        <f>INDEX(General!B17:B17,1,1)</f>
        <v>Nathan Schronce</v>
      </c>
      <c r="B18">
        <f>INDEX(General!A17:A17,1,1)</f>
        <v>0</v>
      </c>
      <c r="C18">
        <f>INDEX(General!J17:J17,1,1)</f>
        <v>212</v>
      </c>
      <c r="D18" t="e">
        <f t="shared" si="0"/>
        <v>#REF!</v>
      </c>
    </row>
    <row r="19" spans="1:4">
      <c r="A19" t="str">
        <f>INDEX(General!B15:B15,1,1)</f>
        <v>Breyer Holden</v>
      </c>
      <c r="B19" t="str">
        <f>INDEX(General!A15:A15,1,1)</f>
        <v>Bunker Hill</v>
      </c>
      <c r="C19">
        <f>INDEX(General!J15:J15,1,1)</f>
        <v>245</v>
      </c>
      <c r="D19" t="e">
        <f t="shared" si="0"/>
        <v>#REF!</v>
      </c>
    </row>
    <row r="20" spans="1:4">
      <c r="A20" t="str">
        <f>INDEX(General!B18:B18,1,1)</f>
        <v>Joshua Tallent</v>
      </c>
      <c r="B20">
        <f>INDEX(General!A18:A18,1,1)</f>
        <v>0</v>
      </c>
      <c r="C20">
        <f>INDEX(General!J18:J18,1,1)</f>
        <v>178</v>
      </c>
      <c r="D20" t="e">
        <f t="shared" si="0"/>
        <v>#REF!</v>
      </c>
    </row>
    <row r="21" spans="1:4">
      <c r="A21" t="str">
        <f>INDEX(General!B21:B21,1,1)</f>
        <v>Katelyn Lowery</v>
      </c>
      <c r="B21">
        <f>INDEX(General!A21:A21,1,1)</f>
        <v>0</v>
      </c>
      <c r="C21">
        <f>INDEX(General!J21:J21,1,1)</f>
        <v>238</v>
      </c>
      <c r="D21" t="e">
        <f t="shared" si="0"/>
        <v>#REF!</v>
      </c>
    </row>
    <row r="22" spans="1:4">
      <c r="A22" t="str">
        <f>INDEX(General!B22:B22,1,1)</f>
        <v>Elizabeth Jeans</v>
      </c>
      <c r="B22">
        <f>INDEX(General!A22:A22,1,1)</f>
        <v>0</v>
      </c>
      <c r="C22">
        <f>INDEX(General!J22:J22,1,1)</f>
        <v>198</v>
      </c>
      <c r="D22" t="e">
        <f t="shared" si="0"/>
        <v>#REF!</v>
      </c>
    </row>
    <row r="23" spans="1:4">
      <c r="A23" t="str">
        <f>INDEX(General!B19:B19,1,1)</f>
        <v>Hunter Byrd</v>
      </c>
      <c r="B23" t="str">
        <f>INDEX(General!A19:A19,1,1)</f>
        <v>Cleveland</v>
      </c>
      <c r="C23">
        <f>INDEX(General!J19:J19,1,1)</f>
        <v>207</v>
      </c>
      <c r="D23" t="e">
        <f t="shared" si="0"/>
        <v>#REF!</v>
      </c>
    </row>
    <row r="24" spans="1:4">
      <c r="A24" t="str">
        <f>INDEX(General!B20:B20,1,1)</f>
        <v>Seth Knott</v>
      </c>
      <c r="B24" t="str">
        <f>INDEX(General!A20:A20,1,1)</f>
        <v>Brett Capps</v>
      </c>
      <c r="C24">
        <f>INDEX(General!J20:J20,1,1)</f>
        <v>206</v>
      </c>
      <c r="D24" t="e">
        <f t="shared" si="0"/>
        <v>#REF!</v>
      </c>
    </row>
    <row r="25" spans="1:4">
      <c r="A25" t="str">
        <f>INDEX(General!B26:B26,1,1)</f>
        <v>Paige Tatum</v>
      </c>
      <c r="B25">
        <f>INDEX(General!A26:A26,1,1)</f>
        <v>0</v>
      </c>
      <c r="C25">
        <f>INDEX(General!J26:J26,1,1)</f>
        <v>163</v>
      </c>
      <c r="D25" t="e">
        <f t="shared" si="0"/>
        <v>#REF!</v>
      </c>
    </row>
    <row r="26" spans="1:4">
      <c r="A26">
        <f>INDEX(General!B23:B23,1,1)</f>
        <v>0</v>
      </c>
      <c r="B26" t="str">
        <f>INDEX(General!A23:A23,1,1)</f>
        <v>Clinton</v>
      </c>
      <c r="C26">
        <f>INDEX(General!J23:J23,1,1)</f>
        <v>0</v>
      </c>
      <c r="D26" t="e">
        <f t="shared" si="0"/>
        <v>#REF!</v>
      </c>
    </row>
    <row r="27" spans="1:4">
      <c r="A27" t="str">
        <f>INDEX(General!B24:B24,1,1)</f>
        <v>Colby Royal</v>
      </c>
      <c r="B27" t="str">
        <f>INDEX(General!A24:A24,1,1)</f>
        <v>Lehman Stroud</v>
      </c>
      <c r="C27">
        <f>INDEX(General!J24:J24,1,1)</f>
        <v>306</v>
      </c>
      <c r="D27" t="e">
        <f t="shared" si="0"/>
        <v>#REF!</v>
      </c>
    </row>
    <row r="28" spans="1:4">
      <c r="A28" t="str">
        <f>INDEX(General!B25:B25,1,1)</f>
        <v>Lydia Strickland</v>
      </c>
      <c r="B28">
        <f>INDEX(General!A25:A25,1,1)</f>
        <v>0</v>
      </c>
      <c r="C28">
        <f>INDEX(General!J25:J25,1,1)</f>
        <v>262</v>
      </c>
      <c r="D28" t="e">
        <f t="shared" si="0"/>
        <v>#REF!</v>
      </c>
    </row>
    <row r="29" spans="1:4">
      <c r="A29" t="str">
        <f>INDEX(General!B28:B28,1,1)</f>
        <v>Drew Brickhouse</v>
      </c>
      <c r="B29" t="str">
        <f>INDEX(General!A28:A28,1,1)</f>
        <v>Eric Godwin</v>
      </c>
      <c r="C29">
        <f>INDEX(General!J28:J28,1,1)</f>
        <v>124</v>
      </c>
      <c r="D29" t="e">
        <f t="shared" si="0"/>
        <v>#REF!</v>
      </c>
    </row>
    <row r="30" spans="1:4">
      <c r="A30">
        <f>INDEX(General!B27:B27,1,1)</f>
        <v>0</v>
      </c>
      <c r="B30" t="str">
        <f>INDEX(General!A27:A27,1,1)</f>
        <v>Columbia</v>
      </c>
      <c r="C30">
        <f>INDEX(General!J27:J27,1,1)</f>
        <v>0</v>
      </c>
      <c r="D30" t="e">
        <f t="shared" si="0"/>
        <v>#REF!</v>
      </c>
    </row>
    <row r="31" spans="1:4">
      <c r="A31" t="str">
        <f>INDEX(General!B30:B30,1,1)</f>
        <v>John Stanton</v>
      </c>
      <c r="B31">
        <f>INDEX(General!A30:A30,1,1)</f>
        <v>0</v>
      </c>
      <c r="C31">
        <f>INDEX(General!J30:J30,1,1)</f>
        <v>264</v>
      </c>
      <c r="D31" t="e">
        <f t="shared" ref="D31:D48" si="1">RANK(C31,$C$5:$C$220)</f>
        <v>#REF!</v>
      </c>
    </row>
    <row r="32" spans="1:4">
      <c r="A32" t="str">
        <f>INDEX(General!B29:B29,1,1)</f>
        <v>Cameron Elliott</v>
      </c>
      <c r="B32">
        <f>INDEX(General!A29:A29,1,1)</f>
        <v>0</v>
      </c>
      <c r="C32">
        <f>INDEX(General!J29:J29,1,1)</f>
        <v>153</v>
      </c>
      <c r="D32" t="e">
        <f t="shared" si="1"/>
        <v>#REF!</v>
      </c>
    </row>
    <row r="33" spans="1:4">
      <c r="A33" t="str">
        <f>INDEX(General!B59:B59,1,1)</f>
        <v>Trevor Baca</v>
      </c>
      <c r="B33" t="str">
        <f>INDEX(General!A59:A59,1,1)</f>
        <v>North Lenoir</v>
      </c>
      <c r="C33">
        <f>INDEX(General!J31:J31,1,1)</f>
        <v>222</v>
      </c>
      <c r="D33" t="e">
        <f t="shared" si="1"/>
        <v>#REF!</v>
      </c>
    </row>
    <row r="34" spans="1:4">
      <c r="A34" t="str">
        <f>INDEX(General!B32:B32,1,1)</f>
        <v>Heather Kirby</v>
      </c>
      <c r="B34" t="str">
        <f>INDEX(General!A32:A32,1,1)</f>
        <v>Chad Holloman</v>
      </c>
      <c r="C34">
        <f>INDEX(General!J32:J32,1,1)</f>
        <v>228</v>
      </c>
      <c r="D34" t="e">
        <f t="shared" si="1"/>
        <v>#REF!</v>
      </c>
    </row>
    <row r="35" spans="1:4">
      <c r="A35" t="str">
        <f>INDEX(General!B34:B34,1,1)</f>
        <v>Paris Tant</v>
      </c>
      <c r="B35">
        <f>INDEX(General!A34:A34,1,1)</f>
        <v>0</v>
      </c>
      <c r="C35">
        <f>INDEX(General!J34:J34,1,1)</f>
        <v>214</v>
      </c>
      <c r="D35" t="e">
        <f t="shared" si="1"/>
        <v>#REF!</v>
      </c>
    </row>
    <row r="36" spans="1:4">
      <c r="A36" t="str">
        <f>INDEX(General!B33:B33,1,1)</f>
        <v>Mackenzie Roach</v>
      </c>
      <c r="B36">
        <f>INDEX(General!A33:A33,1,1)</f>
        <v>0</v>
      </c>
      <c r="C36">
        <f>INDEX(General!J33:J33,1,1)</f>
        <v>354</v>
      </c>
      <c r="D36" t="e">
        <f t="shared" si="1"/>
        <v>#REF!</v>
      </c>
    </row>
    <row r="37" spans="1:4">
      <c r="A37" t="str">
        <f>INDEX(General!B38:B38,1,1)</f>
        <v>Brooklyn Murray</v>
      </c>
      <c r="B37">
        <f>INDEX(General!A38:A38,1,1)</f>
        <v>0</v>
      </c>
      <c r="C37">
        <f>INDEX(General!J38:J38,1,1)</f>
        <v>282</v>
      </c>
      <c r="D37" t="e">
        <f t="shared" si="1"/>
        <v>#REF!</v>
      </c>
    </row>
    <row r="38" spans="1:4">
      <c r="A38" t="str">
        <f>INDEX(General!B37:B37,1,1)</f>
        <v>Kayla Morrison</v>
      </c>
      <c r="B38">
        <f>INDEX(General!A37:A37,1,1)</f>
        <v>0</v>
      </c>
      <c r="C38">
        <f>INDEX(General!J37:J37,1,1)</f>
        <v>267</v>
      </c>
      <c r="D38" t="e">
        <f t="shared" si="1"/>
        <v>#REF!</v>
      </c>
    </row>
    <row r="39" spans="1:4">
      <c r="A39" t="str">
        <f>INDEX(General!B36:B36,1,1)</f>
        <v>Makayla Harris</v>
      </c>
      <c r="B39" t="str">
        <f>INDEX(General!A36:A36,1,1)</f>
        <v>Cindy Stewart</v>
      </c>
      <c r="C39">
        <f>INDEX(General!J36:J36,1,1)</f>
        <v>189</v>
      </c>
      <c r="D39" t="e">
        <f t="shared" si="1"/>
        <v>#REF!</v>
      </c>
    </row>
    <row r="40" spans="1:4">
      <c r="A40" t="str">
        <f>INDEX(General!B60:B60,1,1)</f>
        <v>Georgianna Jenkins</v>
      </c>
      <c r="B40" t="str">
        <f>INDEX(General!A60:A60,1,1)</f>
        <v>Michelle Spence</v>
      </c>
      <c r="C40">
        <f>INDEX(General!J35:J35,1,1)</f>
        <v>201</v>
      </c>
      <c r="D40" t="e">
        <f t="shared" si="1"/>
        <v>#REF!</v>
      </c>
    </row>
    <row r="41" spans="1:4">
      <c r="A41">
        <f>INDEX(General!B40:B40,1,1)</f>
        <v>0</v>
      </c>
      <c r="B41" t="str">
        <f>INDEX(General!A40:A40,1,1)</f>
        <v>Janet Harris</v>
      </c>
      <c r="C41">
        <f>INDEX(General!J40:J40,1,1)</f>
        <v>0</v>
      </c>
      <c r="D41" t="e">
        <f t="shared" si="1"/>
        <v>#REF!</v>
      </c>
    </row>
    <row r="42" spans="1:4">
      <c r="A42" t="e">
        <f>INDEX(General!#REF!,1,1)</f>
        <v>#REF!</v>
      </c>
      <c r="B42" t="e">
        <f>INDEX(General!#REF!,1,1)</f>
        <v>#REF!</v>
      </c>
      <c r="C42">
        <f>INDEX(General!J39:J39,1,1)</f>
        <v>227</v>
      </c>
      <c r="D42" t="e">
        <f t="shared" si="1"/>
        <v>#REF!</v>
      </c>
    </row>
    <row r="43" spans="1:4">
      <c r="A43">
        <f>INDEX(General!B42:B42,1,1)</f>
        <v>0</v>
      </c>
      <c r="B43">
        <f>INDEX(General!A42:A42,1,1)</f>
        <v>0</v>
      </c>
      <c r="C43">
        <f>INDEX(General!J42:J42,1,1)</f>
        <v>0</v>
      </c>
      <c r="D43" t="e">
        <f t="shared" si="1"/>
        <v>#REF!</v>
      </c>
    </row>
    <row r="44" spans="1:4">
      <c r="A44" t="str">
        <f>INDEX(General!B41:B41,1,1)</f>
        <v>Amanda MacGibbon</v>
      </c>
      <c r="B44">
        <f>INDEX(General!A41:A41,1,1)</f>
        <v>0</v>
      </c>
      <c r="C44">
        <f>INDEX(General!J41:J41,1,1)</f>
        <v>157</v>
      </c>
      <c r="D44" t="e">
        <f t="shared" si="1"/>
        <v>#REF!</v>
      </c>
    </row>
    <row r="45" spans="1:4">
      <c r="A45" t="str">
        <f>INDEX(General!B45:B45,1,1)</f>
        <v>Noah Stanley</v>
      </c>
      <c r="B45">
        <f>INDEX(General!A45:A45,1,1)</f>
        <v>0</v>
      </c>
      <c r="C45">
        <f>INDEX(General!J45:J45,1,1)</f>
        <v>165</v>
      </c>
      <c r="D45" t="e">
        <f t="shared" ref="D45:D64" si="2">RANK(C45,$C$5:$C$220)</f>
        <v>#REF!</v>
      </c>
    </row>
    <row r="46" spans="1:4">
      <c r="A46" t="str">
        <f>INDEX(General!B46:B46,1,1)</f>
        <v>Tyler Warman</v>
      </c>
      <c r="B46">
        <f>INDEX(General!A46:A46,1,1)</f>
        <v>0</v>
      </c>
      <c r="C46">
        <f>INDEX(General!J46:J46,1,1)</f>
        <v>219</v>
      </c>
      <c r="D46" t="e">
        <f t="shared" si="2"/>
        <v>#REF!</v>
      </c>
    </row>
    <row r="47" spans="1:4">
      <c r="A47" t="e">
        <f>INDEX(General!#REF!,1,1)</f>
        <v>#REF!</v>
      </c>
      <c r="B47" t="e">
        <f>INDEX(General!#REF!,1,1)</f>
        <v>#REF!</v>
      </c>
      <c r="C47">
        <f>INDEX(General!J43:J43,1,1)</f>
        <v>133</v>
      </c>
      <c r="D47" t="e">
        <f t="shared" si="1"/>
        <v>#REF!</v>
      </c>
    </row>
    <row r="48" spans="1:4">
      <c r="A48" t="str">
        <f>INDEX(General!B44:B44,1,1)</f>
        <v>Cody Hodgin</v>
      </c>
      <c r="B48" t="str">
        <f>INDEX(General!A44:A44,1,1)</f>
        <v>Devon Deal</v>
      </c>
      <c r="C48">
        <f>INDEX(General!J44:J44,1,1)</f>
        <v>243</v>
      </c>
      <c r="D48" t="e">
        <f t="shared" si="1"/>
        <v>#REF!</v>
      </c>
    </row>
    <row r="49" spans="1:4">
      <c r="A49" t="str">
        <f>INDEX(General!B50:B50,1,1)</f>
        <v>Shanna Thrackmorten</v>
      </c>
      <c r="B49">
        <f>INDEX(General!A50:A50,1,1)</f>
        <v>0</v>
      </c>
      <c r="C49">
        <f>INDEX(General!J50:J50,1,1)</f>
        <v>235</v>
      </c>
      <c r="D49" t="e">
        <f t="shared" si="2"/>
        <v>#REF!</v>
      </c>
    </row>
    <row r="50" spans="1:4">
      <c r="A50" t="str">
        <f>INDEX(General!B49:B49,1,1)</f>
        <v>Selena Studebaker</v>
      </c>
      <c r="B50">
        <f>INDEX(General!A49:A49,1,1)</f>
        <v>0</v>
      </c>
      <c r="C50">
        <f>INDEX(General!J49:J49,1,1)</f>
        <v>208</v>
      </c>
      <c r="D50" t="e">
        <f t="shared" si="2"/>
        <v>#REF!</v>
      </c>
    </row>
    <row r="51" spans="1:4">
      <c r="A51" t="str">
        <f>INDEX(General!B48:B48,1,1)</f>
        <v>Brittanie McMillan</v>
      </c>
      <c r="B51" t="str">
        <f>INDEX(General!A48:A48,1,1)</f>
        <v>April Pittman</v>
      </c>
      <c r="C51">
        <f>INDEX(General!J48:J48,1,1)</f>
        <v>310</v>
      </c>
      <c r="D51" t="e">
        <f t="shared" si="2"/>
        <v>#REF!</v>
      </c>
    </row>
    <row r="52" spans="1:4">
      <c r="A52" t="str">
        <f>INDEX(General!B61:B61,1,1)</f>
        <v>Jada Hawkins</v>
      </c>
      <c r="B52" t="str">
        <f>INDEX(General!A61:A61,1,1)</f>
        <v>Reggie Jenkins</v>
      </c>
      <c r="C52">
        <f>INDEX(General!J47:J47,1,1)</f>
        <v>244</v>
      </c>
      <c r="D52" t="e">
        <f t="shared" si="2"/>
        <v>#REF!</v>
      </c>
    </row>
    <row r="53" spans="1:4">
      <c r="A53">
        <f>INDEX(General!B51:B51,1,1)</f>
        <v>0</v>
      </c>
      <c r="B53" t="str">
        <f>INDEX(General!A51:A51,1,1)</f>
        <v>Heritage</v>
      </c>
      <c r="C53">
        <f>INDEX(General!J51:J51,1,1)</f>
        <v>0</v>
      </c>
      <c r="D53" t="e">
        <f t="shared" si="2"/>
        <v>#REF!</v>
      </c>
    </row>
    <row r="54" spans="1:4">
      <c r="A54" t="str">
        <f>INDEX(General!B52:B52,1,1)</f>
        <v>Sydney Harris</v>
      </c>
      <c r="B54" t="str">
        <f>INDEX(General!A52:A52,1,1)</f>
        <v>Camber Starling</v>
      </c>
      <c r="C54">
        <f>INDEX(General!J52:J52,1,1)</f>
        <v>173</v>
      </c>
      <c r="D54" t="e">
        <f t="shared" si="2"/>
        <v>#REF!</v>
      </c>
    </row>
    <row r="55" spans="1:4">
      <c r="A55" t="str">
        <f>INDEX(General!B53:B53,1,1)</f>
        <v>Cody Robinson</v>
      </c>
      <c r="B55">
        <f>INDEX(General!A53:A53,1,1)</f>
        <v>0</v>
      </c>
      <c r="C55">
        <f>INDEX(General!J53:J53,1,1)</f>
        <v>240</v>
      </c>
      <c r="D55" t="e">
        <f t="shared" si="2"/>
        <v>#REF!</v>
      </c>
    </row>
    <row r="56" spans="1:4">
      <c r="A56" t="str">
        <f>INDEX(General!B54:B54,1,1)</f>
        <v>William Stroud</v>
      </c>
      <c r="B56">
        <f>INDEX(General!A54:A54,1,1)</f>
        <v>0</v>
      </c>
      <c r="C56">
        <f>INDEX(General!J54:J54,1,1)</f>
        <v>226</v>
      </c>
      <c r="D56" t="e">
        <f t="shared" si="2"/>
        <v>#REF!</v>
      </c>
    </row>
    <row r="57" spans="1:4">
      <c r="A57" t="str">
        <f>INDEX(General!B58:B58,1,1)</f>
        <v>Jamie Odom</v>
      </c>
      <c r="B57">
        <f>INDEX(General!A58:A58,1,1)</f>
        <v>0</v>
      </c>
      <c r="C57">
        <f>INDEX(General!J58:J58,1,1)</f>
        <v>255</v>
      </c>
      <c r="D57" t="e">
        <f t="shared" si="2"/>
        <v>#REF!</v>
      </c>
    </row>
    <row r="58" spans="1:4">
      <c r="A58" t="str">
        <f>INDEX(General!B55:B55,1,1)</f>
        <v>Kayla Allen</v>
      </c>
      <c r="B58" t="str">
        <f>INDEX(General!A55:A55,1,1)</f>
        <v>Lumberton</v>
      </c>
      <c r="C58">
        <f>INDEX(General!J55:J55,1,1)</f>
        <v>237</v>
      </c>
      <c r="D58" t="e">
        <f t="shared" si="2"/>
        <v>#REF!</v>
      </c>
    </row>
    <row r="59" spans="1:4">
      <c r="A59" t="str">
        <f>INDEX(General!B57:B57,1,1)</f>
        <v>Bobby Bumgarner</v>
      </c>
      <c r="B59">
        <f>INDEX(General!A57:A57,1,1)</f>
        <v>0</v>
      </c>
      <c r="C59">
        <f>INDEX(General!J57:J57,1,1)</f>
        <v>245</v>
      </c>
      <c r="D59" t="e">
        <f t="shared" si="2"/>
        <v>#REF!</v>
      </c>
    </row>
    <row r="60" spans="1:4">
      <c r="A60" t="str">
        <f>INDEX(General!B56:B56,1,1)</f>
        <v>Kristen Barnes</v>
      </c>
      <c r="B60" t="str">
        <f>INDEX(General!A56:A56,1,1)</f>
        <v>Zack Roberts</v>
      </c>
      <c r="C60">
        <f>INDEX(General!J56:J56,1,1)</f>
        <v>229</v>
      </c>
      <c r="D60" t="e">
        <f t="shared" si="2"/>
        <v>#REF!</v>
      </c>
    </row>
    <row r="61" spans="1:4">
      <c r="A61" t="str">
        <f>INDEX(General!B62:B62,1,1)</f>
        <v>Austin Worley</v>
      </c>
      <c r="B61">
        <f>INDEX(General!A62:A62,1,1)</f>
        <v>0</v>
      </c>
      <c r="C61">
        <f>INDEX(General!J62:J62,1,1)</f>
        <v>382</v>
      </c>
      <c r="D61" t="e">
        <f t="shared" ref="D61:D84" si="3">RANK(C61,$C$5:$C$220)</f>
        <v>#REF!</v>
      </c>
    </row>
    <row r="62" spans="1:4">
      <c r="A62" t="e">
        <f>INDEX(General!#REF!,1,1)</f>
        <v>#REF!</v>
      </c>
      <c r="B62" t="e">
        <f>INDEX(General!#REF!,1,1)</f>
        <v>#REF!</v>
      </c>
      <c r="C62">
        <f>INDEX(General!J61:J61,1,1)</f>
        <v>300</v>
      </c>
      <c r="D62" t="e">
        <f t="shared" si="3"/>
        <v>#REF!</v>
      </c>
    </row>
    <row r="63" spans="1:4">
      <c r="A63" t="e">
        <f>INDEX(General!#REF!,1,1)</f>
        <v>#REF!</v>
      </c>
      <c r="B63" t="e">
        <f>INDEX(General!#REF!,1,1)</f>
        <v>#REF!</v>
      </c>
      <c r="C63">
        <f>INDEX(General!J60:J60,1,1)</f>
        <v>357</v>
      </c>
      <c r="D63" t="e">
        <f t="shared" si="2"/>
        <v>#REF!</v>
      </c>
    </row>
    <row r="64" spans="1:4">
      <c r="A64" t="e">
        <f>INDEX(General!#REF!,1,1)</f>
        <v>#REF!</v>
      </c>
      <c r="B64" t="e">
        <f>INDEX(General!#REF!,1,1)</f>
        <v>#REF!</v>
      </c>
      <c r="C64">
        <f>INDEX(General!J59:J59,1,1)</f>
        <v>339</v>
      </c>
      <c r="D64" t="e">
        <f t="shared" si="2"/>
        <v>#REF!</v>
      </c>
    </row>
    <row r="65" spans="1:4">
      <c r="A65" t="str">
        <f>INDEX(General!B66:B66,1,1)</f>
        <v>Kayde Zakrejsek</v>
      </c>
      <c r="B65">
        <f>INDEX(General!A66:A66,1,1)</f>
        <v>0</v>
      </c>
      <c r="C65">
        <f>INDEX(General!J66:J66,1,1)</f>
        <v>240</v>
      </c>
      <c r="D65" t="e">
        <f>RANK(C65,$C$5:$C$220)</f>
        <v>#REF!</v>
      </c>
    </row>
    <row r="66" spans="1:4">
      <c r="A66" t="str">
        <f>INDEX(General!B65:B65,1,1)</f>
        <v>Anne Claire Foreman</v>
      </c>
      <c r="B66">
        <f>INDEX(General!A65:A65,1,1)</f>
        <v>0</v>
      </c>
      <c r="C66">
        <f>INDEX(General!J65:J65,1,1)</f>
        <v>265</v>
      </c>
      <c r="D66" t="e">
        <f>RANK(C66,$C$5:$C$220)</f>
        <v>#REF!</v>
      </c>
    </row>
    <row r="67" spans="1:4">
      <c r="A67" t="str">
        <f>INDEX(General!B63:B63,1,1)</f>
        <v>Jasmine Bramsey</v>
      </c>
      <c r="B67" t="str">
        <f>INDEX(General!A63:A63,1,1)</f>
        <v>Northeastern</v>
      </c>
      <c r="C67">
        <f>INDEX(General!J63:J63,1,1)</f>
        <v>241</v>
      </c>
      <c r="D67" t="e">
        <f>RANK(C67,$C$5:$C$220)</f>
        <v>#REF!</v>
      </c>
    </row>
    <row r="68" spans="1:4">
      <c r="A68" t="str">
        <f>INDEX(General!B64:B64,1,1)</f>
        <v>Anthony Chappell</v>
      </c>
      <c r="B68" t="str">
        <f>INDEX(General!A64:A64,1,1)</f>
        <v>Roberta Manzer</v>
      </c>
      <c r="C68">
        <f>INDEX(General!J64:J64,1,1)</f>
        <v>277</v>
      </c>
      <c r="D68" t="e">
        <f>RANK(C68,$C$5:$C$220)</f>
        <v>#REF!</v>
      </c>
    </row>
    <row r="69" spans="1:4">
      <c r="A69">
        <f>INDEX(General!B70:B70,1,1)</f>
        <v>0</v>
      </c>
      <c r="B69">
        <f>INDEX(General!A70:A70,1,1)</f>
        <v>0</v>
      </c>
      <c r="C69">
        <f>INDEX(General!J70:J70,1,1)</f>
        <v>0</v>
      </c>
      <c r="D69" t="e">
        <f t="shared" si="3"/>
        <v>#REF!</v>
      </c>
    </row>
    <row r="70" spans="1:4">
      <c r="A70" t="str">
        <f>INDEX(General!B67:B67,1,1)</f>
        <v>Jenna Alexander</v>
      </c>
      <c r="B70" t="str">
        <f>INDEX(General!A67:A67,1,1)</f>
        <v>Northwest Cabarrus</v>
      </c>
      <c r="C70">
        <f>INDEX(General!J67:J67,1,1)</f>
        <v>259</v>
      </c>
      <c r="D70" t="e">
        <f t="shared" si="3"/>
        <v>#REF!</v>
      </c>
    </row>
    <row r="71" spans="1:4">
      <c r="A71" t="str">
        <f>INDEX(General!B69:B69,1,1)</f>
        <v>Austin Stewart</v>
      </c>
      <c r="B71">
        <f>INDEX(General!A69:A69,1,1)</f>
        <v>0</v>
      </c>
      <c r="C71">
        <f>INDEX(General!J69:J69,1,1)</f>
        <v>302</v>
      </c>
      <c r="D71" t="e">
        <f t="shared" si="3"/>
        <v>#REF!</v>
      </c>
    </row>
    <row r="72" spans="1:4">
      <c r="A72" t="str">
        <f>INDEX(General!B68:B68,1,1)</f>
        <v>Kaylee Schell</v>
      </c>
      <c r="B72" t="str">
        <f>INDEX(General!A68:A68,1,1)</f>
        <v>Jenna Hoover</v>
      </c>
      <c r="C72">
        <f>INDEX(General!J68:J68,1,1)</f>
        <v>308</v>
      </c>
      <c r="D72" t="e">
        <f t="shared" si="3"/>
        <v>#REF!</v>
      </c>
    </row>
    <row r="73" spans="1:4">
      <c r="A73" t="str">
        <f>INDEX(General!B81:B81,1,1)</f>
        <v>Robert Robison</v>
      </c>
      <c r="B73">
        <f>INDEX(General!A81:A81,1,1)</f>
        <v>0</v>
      </c>
      <c r="C73">
        <f>INDEX(General!J74:J74,1,1)</f>
        <v>289</v>
      </c>
      <c r="D73" t="e">
        <f t="shared" si="3"/>
        <v>#REF!</v>
      </c>
    </row>
    <row r="74" spans="1:4">
      <c r="A74" t="str">
        <f>INDEX(General!B80:B80,1,1)</f>
        <v>Keira Rhoden</v>
      </c>
      <c r="B74" t="str">
        <f>INDEX(General!A80:A80,1,1)</f>
        <v>Scott Robison</v>
      </c>
      <c r="C74">
        <f>INDEX(General!J73:J73,1,1)</f>
        <v>368</v>
      </c>
      <c r="D74" t="e">
        <f t="shared" si="3"/>
        <v>#REF!</v>
      </c>
    </row>
    <row r="75" spans="1:4">
      <c r="A75" t="str">
        <f>INDEX(General!B79:B79,1,1)</f>
        <v>Taylor Easton</v>
      </c>
      <c r="B75" t="str">
        <f>INDEX(General!A79:A79,1,1)</f>
        <v>Rolesville Middle</v>
      </c>
      <c r="C75">
        <f>INDEX(General!J72:J72,1,1)</f>
        <v>363</v>
      </c>
      <c r="D75" t="e">
        <f t="shared" si="3"/>
        <v>#REF!</v>
      </c>
    </row>
    <row r="76" spans="1:4">
      <c r="A76" t="str">
        <f>INDEX(General!B78:B78,1,1)</f>
        <v>Dean Pulley</v>
      </c>
      <c r="B76">
        <f>INDEX(General!A78:A78,1,1)</f>
        <v>0</v>
      </c>
      <c r="C76">
        <f>INDEX(General!J71:J71,1,1)</f>
        <v>340</v>
      </c>
      <c r="D76" t="e">
        <f t="shared" si="3"/>
        <v>#REF!</v>
      </c>
    </row>
    <row r="77" spans="1:4">
      <c r="A77" t="str">
        <f>INDEX(General!B82:B82,1,1)</f>
        <v>Joshua Seate</v>
      </c>
      <c r="B77">
        <f>INDEX(General!A82:A82,1,1)</f>
        <v>0</v>
      </c>
      <c r="C77">
        <f>INDEX(General!J75:J75,1,1)</f>
        <v>135</v>
      </c>
      <c r="D77" t="e">
        <f t="shared" si="3"/>
        <v>#REF!</v>
      </c>
    </row>
    <row r="78" spans="1:4">
      <c r="A78" t="e">
        <f>INDEX(General!#REF!,1,1)</f>
        <v>#REF!</v>
      </c>
      <c r="B78" t="e">
        <f>INDEX(General!#REF!,1,1)</f>
        <v>#REF!</v>
      </c>
      <c r="C78">
        <f>INDEX(General!J78:J78,1,1)</f>
        <v>225</v>
      </c>
      <c r="D78" t="e">
        <f t="shared" si="3"/>
        <v>#REF!</v>
      </c>
    </row>
    <row r="79" spans="1:4">
      <c r="A79" t="str">
        <f>INDEX(General!B76:B76,1,1)</f>
        <v>Ellis Privette</v>
      </c>
      <c r="B79" t="str">
        <f>INDEX(General!A76:A76,1,1)</f>
        <v>Daniel Beasley</v>
      </c>
      <c r="C79">
        <f>INDEX(General!J76:J76,1,1)</f>
        <v>161</v>
      </c>
      <c r="D79" t="e">
        <f t="shared" si="3"/>
        <v>#REF!</v>
      </c>
    </row>
    <row r="80" spans="1:4">
      <c r="A80">
        <f>INDEX(General!B77:B77,1,1)</f>
        <v>0</v>
      </c>
      <c r="B80">
        <f>INDEX(General!A77:A77,1,1)</f>
        <v>0</v>
      </c>
      <c r="C80">
        <f>INDEX(General!J77:J77,1,1)</f>
        <v>0</v>
      </c>
      <c r="D80" t="e">
        <f t="shared" si="3"/>
        <v>#REF!</v>
      </c>
    </row>
    <row r="81" spans="1:4">
      <c r="A81" t="e">
        <f>INDEX(General!#REF!,1,1)</f>
        <v>#REF!</v>
      </c>
      <c r="B81" t="e">
        <f>INDEX(General!#REF!,1,1)</f>
        <v>#REF!</v>
      </c>
      <c r="C81">
        <f>INDEX(General!J82:J82,1,1)</f>
        <v>271</v>
      </c>
      <c r="D81" t="e">
        <f t="shared" ref="D81:D100" si="4">RANK(C81,$C$5:$C$220)</f>
        <v>#REF!</v>
      </c>
    </row>
    <row r="82" spans="1:4">
      <c r="A82" t="e">
        <f>INDEX(General!#REF!,1,1)</f>
        <v>#REF!</v>
      </c>
      <c r="B82" t="e">
        <f>INDEX(General!#REF!,1,1)</f>
        <v>#REF!</v>
      </c>
      <c r="C82">
        <f>INDEX(General!J81:J81,1,1)</f>
        <v>187</v>
      </c>
      <c r="D82" t="e">
        <f t="shared" si="4"/>
        <v>#REF!</v>
      </c>
    </row>
    <row r="83" spans="1:4">
      <c r="A83" t="e">
        <f>INDEX(General!#REF!,1,1)</f>
        <v>#REF!</v>
      </c>
      <c r="B83" t="e">
        <f>INDEX(General!#REF!,1,1)</f>
        <v>#REF!</v>
      </c>
      <c r="C83">
        <f>INDEX(General!J80:J80,1,1)</f>
        <v>140</v>
      </c>
      <c r="D83" t="e">
        <f t="shared" si="3"/>
        <v>#REF!</v>
      </c>
    </row>
    <row r="84" spans="1:4">
      <c r="A84" t="e">
        <f>INDEX(General!#REF!,1,1)</f>
        <v>#REF!</v>
      </c>
      <c r="B84" t="e">
        <f>INDEX(General!#REF!,1,1)</f>
        <v>#REF!</v>
      </c>
      <c r="C84">
        <f>INDEX(General!J79:J79,1,1)</f>
        <v>270</v>
      </c>
      <c r="D84" t="e">
        <f t="shared" si="3"/>
        <v>#REF!</v>
      </c>
    </row>
    <row r="85" spans="1:4">
      <c r="A85" t="e">
        <f>INDEX(General!#REF!,1,1)</f>
        <v>#REF!</v>
      </c>
      <c r="B85" t="e">
        <f>INDEX(General!#REF!,1,1)</f>
        <v>#REF!</v>
      </c>
      <c r="C85" t="e">
        <f>INDEX(General!#REF!,1,1)</f>
        <v>#REF!</v>
      </c>
      <c r="D85" t="e">
        <f t="shared" si="4"/>
        <v>#REF!</v>
      </c>
    </row>
    <row r="86" spans="1:4">
      <c r="A86" t="e">
        <f>INDEX(General!#REF!,1,1)</f>
        <v>#REF!</v>
      </c>
      <c r="B86" t="e">
        <f>INDEX(General!#REF!,1,1)</f>
        <v>#REF!</v>
      </c>
      <c r="C86" t="e">
        <f>INDEX(General!#REF!,1,1)</f>
        <v>#REF!</v>
      </c>
      <c r="D86" t="e">
        <f t="shared" si="4"/>
        <v>#REF!</v>
      </c>
    </row>
    <row r="87" spans="1:4">
      <c r="A87" t="e">
        <f>INDEX(General!#REF!,1,1)</f>
        <v>#REF!</v>
      </c>
      <c r="B87" t="e">
        <f>INDEX(General!#REF!,1,1)</f>
        <v>#REF!</v>
      </c>
      <c r="C87" t="e">
        <f>INDEX(General!#REF!,1,1)</f>
        <v>#REF!</v>
      </c>
      <c r="D87" t="e">
        <f t="shared" si="4"/>
        <v>#REF!</v>
      </c>
    </row>
    <row r="88" spans="1:4">
      <c r="A88" t="e">
        <f>INDEX(General!#REF!,1,1)</f>
        <v>#REF!</v>
      </c>
      <c r="B88" t="e">
        <f>INDEX(General!#REF!,1,1)</f>
        <v>#REF!</v>
      </c>
      <c r="C88" t="e">
        <f>INDEX(General!#REF!,1,1)</f>
        <v>#REF!</v>
      </c>
      <c r="D88" t="e">
        <f t="shared" si="4"/>
        <v>#REF!</v>
      </c>
    </row>
    <row r="89" spans="1:4">
      <c r="A89" t="e">
        <f>INDEX(General!#REF!,1,1)</f>
        <v>#REF!</v>
      </c>
      <c r="B89" t="e">
        <f>INDEX(General!#REF!,1,1)</f>
        <v>#REF!</v>
      </c>
      <c r="C89" t="e">
        <f>INDEX(General!#REF!,1,1)</f>
        <v>#REF!</v>
      </c>
      <c r="D89" t="e">
        <f t="shared" si="4"/>
        <v>#REF!</v>
      </c>
    </row>
    <row r="90" spans="1:4">
      <c r="A90" t="e">
        <f>INDEX(General!#REF!,1,1)</f>
        <v>#REF!</v>
      </c>
      <c r="B90" t="e">
        <f>INDEX(General!#REF!,1,1)</f>
        <v>#REF!</v>
      </c>
      <c r="C90" t="e">
        <f>INDEX(General!#REF!,1,1)</f>
        <v>#REF!</v>
      </c>
      <c r="D90" t="e">
        <f t="shared" si="4"/>
        <v>#REF!</v>
      </c>
    </row>
    <row r="91" spans="1:4">
      <c r="A91" t="e">
        <f>INDEX(General!#REF!,1,1)</f>
        <v>#REF!</v>
      </c>
      <c r="B91" t="e">
        <f>INDEX(General!#REF!,1,1)</f>
        <v>#REF!</v>
      </c>
      <c r="C91" t="e">
        <f>INDEX(General!#REF!,1,1)</f>
        <v>#REF!</v>
      </c>
      <c r="D91" t="e">
        <f t="shared" si="4"/>
        <v>#REF!</v>
      </c>
    </row>
    <row r="92" spans="1:4">
      <c r="A92" t="e">
        <f>INDEX(General!#REF!,1,1)</f>
        <v>#REF!</v>
      </c>
      <c r="B92" t="e">
        <f>INDEX(General!#REF!,1,1)</f>
        <v>#REF!</v>
      </c>
      <c r="C92" t="e">
        <f>INDEX(General!#REF!,1,1)</f>
        <v>#REF!</v>
      </c>
      <c r="D92" t="e">
        <f t="shared" si="4"/>
        <v>#REF!</v>
      </c>
    </row>
    <row r="93" spans="1:4">
      <c r="A93" t="e">
        <f>INDEX(General!#REF!,1,1)</f>
        <v>#REF!</v>
      </c>
      <c r="B93" t="e">
        <f>INDEX(General!#REF!,1,1)</f>
        <v>#REF!</v>
      </c>
      <c r="C93" t="e">
        <f>INDEX(General!#REF!,1,1)</f>
        <v>#REF!</v>
      </c>
      <c r="D93" t="e">
        <f t="shared" si="4"/>
        <v>#REF!</v>
      </c>
    </row>
    <row r="94" spans="1:4">
      <c r="A94" t="e">
        <f>INDEX(General!#REF!,1,1)</f>
        <v>#REF!</v>
      </c>
      <c r="B94" t="e">
        <f>INDEX(General!#REF!,1,1)</f>
        <v>#REF!</v>
      </c>
      <c r="C94" t="e">
        <f>INDEX(General!#REF!,1,1)</f>
        <v>#REF!</v>
      </c>
      <c r="D94" t="e">
        <f t="shared" si="4"/>
        <v>#REF!</v>
      </c>
    </row>
    <row r="95" spans="1:4">
      <c r="A95" t="e">
        <f>INDEX(General!#REF!,1,1)</f>
        <v>#REF!</v>
      </c>
      <c r="B95" t="e">
        <f>INDEX(General!#REF!,1,1)</f>
        <v>#REF!</v>
      </c>
      <c r="C95" t="e">
        <f>INDEX(General!#REF!,1,1)</f>
        <v>#REF!</v>
      </c>
      <c r="D95" t="e">
        <f t="shared" si="4"/>
        <v>#REF!</v>
      </c>
    </row>
    <row r="96" spans="1:4">
      <c r="A96" t="e">
        <f>INDEX(General!#REF!,1,1)</f>
        <v>#REF!</v>
      </c>
      <c r="B96" t="e">
        <f>INDEX(General!#REF!,1,1)</f>
        <v>#REF!</v>
      </c>
      <c r="C96" t="e">
        <f>INDEX(General!#REF!,1,1)</f>
        <v>#REF!</v>
      </c>
      <c r="D96" t="e">
        <f t="shared" si="4"/>
        <v>#REF!</v>
      </c>
    </row>
    <row r="97" spans="1:4">
      <c r="A97" t="e">
        <f>INDEX(General!#REF!,1,1)</f>
        <v>#REF!</v>
      </c>
      <c r="B97" t="e">
        <f>INDEX(General!#REF!,1,1)</f>
        <v>#REF!</v>
      </c>
      <c r="C97" t="e">
        <f>INDEX(General!#REF!,1,1)</f>
        <v>#REF!</v>
      </c>
      <c r="D97" t="e">
        <f t="shared" ref="D97:D116" si="5">RANK(C97,$C$5:$C$220)</f>
        <v>#REF!</v>
      </c>
    </row>
    <row r="98" spans="1:4">
      <c r="A98" t="e">
        <f>INDEX(General!#REF!,1,1)</f>
        <v>#REF!</v>
      </c>
      <c r="B98" t="e">
        <f>INDEX(General!#REF!,1,1)</f>
        <v>#REF!</v>
      </c>
      <c r="C98" t="e">
        <f>INDEX(General!#REF!,1,1)</f>
        <v>#REF!</v>
      </c>
      <c r="D98" t="e">
        <f t="shared" si="4"/>
        <v>#REF!</v>
      </c>
    </row>
    <row r="99" spans="1:4">
      <c r="A99" t="e">
        <f>INDEX(General!#REF!,1,1)</f>
        <v>#REF!</v>
      </c>
      <c r="B99" t="e">
        <f>INDEX(General!#REF!,1,1)</f>
        <v>#REF!</v>
      </c>
      <c r="C99" t="e">
        <f>INDEX(General!#REF!,1,1)</f>
        <v>#REF!</v>
      </c>
      <c r="D99" t="e">
        <f t="shared" si="5"/>
        <v>#REF!</v>
      </c>
    </row>
    <row r="100" spans="1:4">
      <c r="A100" t="e">
        <f>INDEX(General!#REF!,1,1)</f>
        <v>#REF!</v>
      </c>
      <c r="B100" t="e">
        <f>INDEX(General!#REF!,1,1)</f>
        <v>#REF!</v>
      </c>
      <c r="C100" t="e">
        <f>INDEX(General!#REF!,1,1)</f>
        <v>#REF!</v>
      </c>
      <c r="D100" t="e">
        <f t="shared" si="4"/>
        <v>#REF!</v>
      </c>
    </row>
    <row r="101" spans="1:4">
      <c r="A101" t="e">
        <f>INDEX(General!#REF!,1,1)</f>
        <v>#REF!</v>
      </c>
      <c r="B101" t="e">
        <f>INDEX(General!#REF!,1,1)</f>
        <v>#REF!</v>
      </c>
      <c r="C101" t="e">
        <f>INDEX(General!#REF!,1,1)</f>
        <v>#REF!</v>
      </c>
      <c r="D101" t="e">
        <f t="shared" si="5"/>
        <v>#REF!</v>
      </c>
    </row>
    <row r="102" spans="1:4">
      <c r="A102" t="e">
        <f>INDEX(General!#REF!,1,1)</f>
        <v>#REF!</v>
      </c>
      <c r="B102" t="e">
        <f>INDEX(General!#REF!,1,1)</f>
        <v>#REF!</v>
      </c>
      <c r="C102" t="e">
        <f>INDEX(General!#REF!,1,1)</f>
        <v>#REF!</v>
      </c>
      <c r="D102" t="e">
        <f t="shared" si="5"/>
        <v>#REF!</v>
      </c>
    </row>
    <row r="103" spans="1:4">
      <c r="A103" t="e">
        <f>INDEX(General!#REF!,1,1)</f>
        <v>#REF!</v>
      </c>
      <c r="B103" t="e">
        <f>INDEX(General!#REF!,1,1)</f>
        <v>#REF!</v>
      </c>
      <c r="C103" t="e">
        <f>INDEX(General!#REF!,1,1)</f>
        <v>#REF!</v>
      </c>
      <c r="D103" t="e">
        <f t="shared" si="5"/>
        <v>#REF!</v>
      </c>
    </row>
    <row r="104" spans="1:4">
      <c r="A104" t="e">
        <f>INDEX(General!#REF!,1,1)</f>
        <v>#REF!</v>
      </c>
      <c r="B104" t="e">
        <f>INDEX(General!#REF!,1,1)</f>
        <v>#REF!</v>
      </c>
      <c r="C104" t="e">
        <f>INDEX(General!#REF!,1,1)</f>
        <v>#REF!</v>
      </c>
      <c r="D104" t="e">
        <f t="shared" si="5"/>
        <v>#REF!</v>
      </c>
    </row>
    <row r="105" spans="1:4">
      <c r="A105" t="e">
        <f>INDEX(General!#REF!,1,1)</f>
        <v>#REF!</v>
      </c>
      <c r="B105" t="e">
        <f>INDEX(General!#REF!,1,1)</f>
        <v>#REF!</v>
      </c>
      <c r="C105" t="e">
        <f>INDEX(General!#REF!,1,1)</f>
        <v>#REF!</v>
      </c>
      <c r="D105" t="e">
        <f t="shared" si="5"/>
        <v>#REF!</v>
      </c>
    </row>
    <row r="106" spans="1:4">
      <c r="A106" t="e">
        <f>INDEX(General!#REF!,1,1)</f>
        <v>#REF!</v>
      </c>
      <c r="B106" t="e">
        <f>INDEX(General!#REF!,1,1)</f>
        <v>#REF!</v>
      </c>
      <c r="C106" t="e">
        <f>INDEX(General!#REF!,1,1)</f>
        <v>#REF!</v>
      </c>
      <c r="D106" t="e">
        <f t="shared" si="5"/>
        <v>#REF!</v>
      </c>
    </row>
    <row r="107" spans="1:4">
      <c r="A107" t="e">
        <f>INDEX(General!#REF!,1,1)</f>
        <v>#REF!</v>
      </c>
      <c r="B107" t="e">
        <f>INDEX(General!#REF!,1,1)</f>
        <v>#REF!</v>
      </c>
      <c r="C107" t="e">
        <f>INDEX(General!#REF!,1,1)</f>
        <v>#REF!</v>
      </c>
      <c r="D107" t="e">
        <f t="shared" si="5"/>
        <v>#REF!</v>
      </c>
    </row>
    <row r="108" spans="1:4">
      <c r="A108" t="e">
        <f>INDEX(General!#REF!,1,1)</f>
        <v>#REF!</v>
      </c>
      <c r="B108" t="e">
        <f>INDEX(General!#REF!,1,1)</f>
        <v>#REF!</v>
      </c>
      <c r="C108" t="e">
        <f>INDEX(General!#REF!,1,1)</f>
        <v>#REF!</v>
      </c>
      <c r="D108" t="e">
        <f t="shared" si="5"/>
        <v>#REF!</v>
      </c>
    </row>
    <row r="109" spans="1:4">
      <c r="A109" t="e">
        <f>INDEX(General!#REF!,1,1)</f>
        <v>#REF!</v>
      </c>
      <c r="B109" t="e">
        <f>INDEX(General!#REF!,1,1)</f>
        <v>#REF!</v>
      </c>
      <c r="C109" t="e">
        <f>INDEX(General!#REF!,1,1)</f>
        <v>#REF!</v>
      </c>
      <c r="D109" t="e">
        <f t="shared" si="5"/>
        <v>#REF!</v>
      </c>
    </row>
    <row r="110" spans="1:4">
      <c r="A110" t="e">
        <f>INDEX(General!#REF!,1,1)</f>
        <v>#REF!</v>
      </c>
      <c r="B110" t="e">
        <f>INDEX(General!#REF!,1,1)</f>
        <v>#REF!</v>
      </c>
      <c r="C110" t="e">
        <f>INDEX(General!#REF!,1,1)</f>
        <v>#REF!</v>
      </c>
      <c r="D110" t="e">
        <f t="shared" si="5"/>
        <v>#REF!</v>
      </c>
    </row>
    <row r="111" spans="1:4">
      <c r="A111" t="e">
        <f>INDEX(General!#REF!,1,1)</f>
        <v>#REF!</v>
      </c>
      <c r="B111" t="e">
        <f>INDEX(General!#REF!,1,1)</f>
        <v>#REF!</v>
      </c>
      <c r="C111" t="e">
        <f>INDEX(General!#REF!,1,1)</f>
        <v>#REF!</v>
      </c>
      <c r="D111" t="e">
        <f t="shared" si="5"/>
        <v>#REF!</v>
      </c>
    </row>
    <row r="112" spans="1:4">
      <c r="A112" t="e">
        <f>INDEX(General!#REF!,1,1)</f>
        <v>#REF!</v>
      </c>
      <c r="B112" t="e">
        <f>INDEX(General!#REF!,1,1)</f>
        <v>#REF!</v>
      </c>
      <c r="C112" t="e">
        <f>INDEX(General!#REF!,1,1)</f>
        <v>#REF!</v>
      </c>
      <c r="D112" t="e">
        <f t="shared" si="5"/>
        <v>#REF!</v>
      </c>
    </row>
    <row r="113" spans="1:4">
      <c r="A113" t="e">
        <f>INDEX(General!#REF!,1,1)</f>
        <v>#REF!</v>
      </c>
      <c r="B113" t="e">
        <f>INDEX(General!#REF!,1,1)</f>
        <v>#REF!</v>
      </c>
      <c r="C113" t="e">
        <f>INDEX(General!#REF!,1,1)</f>
        <v>#REF!</v>
      </c>
      <c r="D113" t="e">
        <f t="shared" ref="D113:D130" si="6">RANK(C113,$C$5:$C$220)</f>
        <v>#REF!</v>
      </c>
    </row>
    <row r="114" spans="1:4">
      <c r="A114" t="e">
        <f>INDEX(General!#REF!,1,1)</f>
        <v>#REF!</v>
      </c>
      <c r="B114" t="e">
        <f>INDEX(General!#REF!,1,1)</f>
        <v>#REF!</v>
      </c>
      <c r="C114" t="e">
        <f>INDEX(General!#REF!,1,1)</f>
        <v>#REF!</v>
      </c>
      <c r="D114" t="e">
        <f t="shared" si="5"/>
        <v>#REF!</v>
      </c>
    </row>
    <row r="115" spans="1:4">
      <c r="A115" t="e">
        <f>INDEX(General!#REF!,1,1)</f>
        <v>#REF!</v>
      </c>
      <c r="B115" t="e">
        <f>INDEX(General!#REF!,1,1)</f>
        <v>#REF!</v>
      </c>
      <c r="C115" t="e">
        <f>INDEX(General!#REF!,1,1)</f>
        <v>#REF!</v>
      </c>
      <c r="D115" t="e">
        <f t="shared" si="6"/>
        <v>#REF!</v>
      </c>
    </row>
    <row r="116" spans="1:4">
      <c r="A116" t="e">
        <f>INDEX(General!#REF!,1,1)</f>
        <v>#REF!</v>
      </c>
      <c r="B116" t="e">
        <f>INDEX(General!#REF!,1,1)</f>
        <v>#REF!</v>
      </c>
      <c r="C116" t="e">
        <f>INDEX(General!#REF!,1,1)</f>
        <v>#REF!</v>
      </c>
      <c r="D116" t="e">
        <f t="shared" si="5"/>
        <v>#REF!</v>
      </c>
    </row>
    <row r="117" spans="1:4">
      <c r="A117" t="e">
        <f>INDEX(General!#REF!,1,1)</f>
        <v>#REF!</v>
      </c>
      <c r="B117" t="e">
        <f>INDEX(General!#REF!,1,1)</f>
        <v>#REF!</v>
      </c>
      <c r="C117" t="e">
        <f>INDEX(General!#REF!,1,1)</f>
        <v>#REF!</v>
      </c>
      <c r="D117" t="e">
        <f t="shared" si="6"/>
        <v>#REF!</v>
      </c>
    </row>
    <row r="118" spans="1:4">
      <c r="A118" t="e">
        <f>INDEX(General!#REF!,1,1)</f>
        <v>#REF!</v>
      </c>
      <c r="B118" t="e">
        <f>INDEX(General!#REF!,1,1)</f>
        <v>#REF!</v>
      </c>
      <c r="C118" t="e">
        <f>INDEX(General!#REF!,1,1)</f>
        <v>#REF!</v>
      </c>
      <c r="D118" t="e">
        <f t="shared" si="6"/>
        <v>#REF!</v>
      </c>
    </row>
    <row r="119" spans="1:4">
      <c r="A119" t="e">
        <f>INDEX(General!#REF!,1,1)</f>
        <v>#REF!</v>
      </c>
      <c r="B119" t="e">
        <f>INDEX(General!#REF!,1,1)</f>
        <v>#REF!</v>
      </c>
      <c r="C119" t="e">
        <f>INDEX(General!#REF!,1,1)</f>
        <v>#REF!</v>
      </c>
      <c r="D119" t="e">
        <f t="shared" si="6"/>
        <v>#REF!</v>
      </c>
    </row>
    <row r="120" spans="1:4">
      <c r="A120" t="e">
        <f>INDEX(General!#REF!,1,1)</f>
        <v>#REF!</v>
      </c>
      <c r="B120" t="e">
        <f>INDEX(General!#REF!,1,1)</f>
        <v>#REF!</v>
      </c>
      <c r="C120" t="e">
        <f>INDEX(General!#REF!,1,1)</f>
        <v>#REF!</v>
      </c>
      <c r="D120" t="e">
        <f t="shared" si="6"/>
        <v>#REF!</v>
      </c>
    </row>
    <row r="121" spans="1:4">
      <c r="A121" t="e">
        <f>INDEX(General!#REF!,1,1)</f>
        <v>#REF!</v>
      </c>
      <c r="B121" t="e">
        <f>INDEX(General!#REF!,1,1)</f>
        <v>#REF!</v>
      </c>
      <c r="C121" t="e">
        <f>INDEX(General!#REF!,1,1)</f>
        <v>#REF!</v>
      </c>
      <c r="D121" t="e">
        <f t="shared" si="6"/>
        <v>#REF!</v>
      </c>
    </row>
    <row r="122" spans="1:4">
      <c r="A122" t="e">
        <f>INDEX(General!#REF!,1,1)</f>
        <v>#REF!</v>
      </c>
      <c r="B122" t="e">
        <f>INDEX(General!#REF!,1,1)</f>
        <v>#REF!</v>
      </c>
      <c r="C122" t="e">
        <f>INDEX(General!#REF!,1,1)</f>
        <v>#REF!</v>
      </c>
      <c r="D122" t="e">
        <f t="shared" si="6"/>
        <v>#REF!</v>
      </c>
    </row>
    <row r="123" spans="1:4">
      <c r="A123" t="e">
        <f>INDEX(General!#REF!,1,1)</f>
        <v>#REF!</v>
      </c>
      <c r="B123" t="e">
        <f>INDEX(General!#REF!,1,1)</f>
        <v>#REF!</v>
      </c>
      <c r="C123" t="e">
        <f>INDEX(General!#REF!,1,1)</f>
        <v>#REF!</v>
      </c>
      <c r="D123" t="e">
        <f t="shared" si="6"/>
        <v>#REF!</v>
      </c>
    </row>
    <row r="124" spans="1:4">
      <c r="A124" t="e">
        <f>INDEX(General!#REF!,1,1)</f>
        <v>#REF!</v>
      </c>
      <c r="B124" t="e">
        <f>INDEX(General!#REF!,1,1)</f>
        <v>#REF!</v>
      </c>
      <c r="C124" t="e">
        <f>INDEX(General!#REF!,1,1)</f>
        <v>#REF!</v>
      </c>
      <c r="D124" t="e">
        <f t="shared" si="6"/>
        <v>#REF!</v>
      </c>
    </row>
    <row r="125" spans="1:4">
      <c r="A125" t="e">
        <f>INDEX(General!#REF!,1,1)</f>
        <v>#REF!</v>
      </c>
      <c r="B125" t="e">
        <f>INDEX(General!#REF!,1,1)</f>
        <v>#REF!</v>
      </c>
      <c r="C125" t="e">
        <f>INDEX(General!#REF!,1,1)</f>
        <v>#REF!</v>
      </c>
      <c r="D125" t="e">
        <f t="shared" si="6"/>
        <v>#REF!</v>
      </c>
    </row>
    <row r="126" spans="1:4">
      <c r="A126" t="e">
        <f>INDEX(General!#REF!,1,1)</f>
        <v>#REF!</v>
      </c>
      <c r="B126" t="e">
        <f>INDEX(General!#REF!,1,1)</f>
        <v>#REF!</v>
      </c>
      <c r="C126" t="e">
        <f>INDEX(General!#REF!,1,1)</f>
        <v>#REF!</v>
      </c>
      <c r="D126" t="e">
        <f t="shared" si="6"/>
        <v>#REF!</v>
      </c>
    </row>
    <row r="127" spans="1:4">
      <c r="A127" t="e">
        <f>INDEX(General!#REF!,1,1)</f>
        <v>#REF!</v>
      </c>
      <c r="B127" t="e">
        <f>INDEX(General!#REF!,1,1)</f>
        <v>#REF!</v>
      </c>
      <c r="C127" t="e">
        <f>INDEX(General!#REF!,1,1)</f>
        <v>#REF!</v>
      </c>
      <c r="D127" t="e">
        <f t="shared" si="6"/>
        <v>#REF!</v>
      </c>
    </row>
    <row r="128" spans="1:4">
      <c r="A128" t="e">
        <f>INDEX(General!#REF!,1,1)</f>
        <v>#REF!</v>
      </c>
      <c r="B128" t="e">
        <f>INDEX(General!#REF!,1,1)</f>
        <v>#REF!</v>
      </c>
      <c r="C128" t="e">
        <f>INDEX(General!#REF!,1,1)</f>
        <v>#REF!</v>
      </c>
      <c r="D128" t="e">
        <f t="shared" si="6"/>
        <v>#REF!</v>
      </c>
    </row>
    <row r="129" spans="1:4">
      <c r="A129" t="e">
        <f>INDEX(General!#REF!,1,1)</f>
        <v>#REF!</v>
      </c>
      <c r="B129" t="e">
        <f>INDEX(General!#REF!,1,1)</f>
        <v>#REF!</v>
      </c>
      <c r="C129" t="e">
        <f>INDEX(General!#REF!,1,1)</f>
        <v>#REF!</v>
      </c>
      <c r="D129" t="e">
        <f t="shared" si="6"/>
        <v>#REF!</v>
      </c>
    </row>
    <row r="130" spans="1:4">
      <c r="A130" t="e">
        <f>INDEX(General!#REF!,1,1)</f>
        <v>#REF!</v>
      </c>
      <c r="B130" t="e">
        <f>INDEX(General!#REF!,1,1)</f>
        <v>#REF!</v>
      </c>
      <c r="C130" t="e">
        <f>INDEX(General!#REF!,1,1)</f>
        <v>#REF!</v>
      </c>
      <c r="D130" t="e">
        <f t="shared" si="6"/>
        <v>#REF!</v>
      </c>
    </row>
    <row r="131" spans="1:4">
      <c r="A131" t="e">
        <f>INDEX(General!#REF!,1,1)</f>
        <v>#REF!</v>
      </c>
      <c r="B131" t="e">
        <f>INDEX(General!#REF!,1,1)</f>
        <v>#REF!</v>
      </c>
      <c r="C131" t="e">
        <f>INDEX(General!#REF!,1,1)</f>
        <v>#REF!</v>
      </c>
      <c r="D131" t="e">
        <f t="shared" ref="D131:D152" si="7">RANK(C131,$C$5:$C$220)</f>
        <v>#REF!</v>
      </c>
    </row>
    <row r="132" spans="1:4">
      <c r="A132" t="e">
        <f>INDEX(General!#REF!,1,1)</f>
        <v>#REF!</v>
      </c>
      <c r="B132" t="e">
        <f>INDEX(General!#REF!,1,1)</f>
        <v>#REF!</v>
      </c>
      <c r="C132" t="e">
        <f>INDEX(General!#REF!,1,1)</f>
        <v>#REF!</v>
      </c>
      <c r="D132" t="e">
        <f t="shared" si="7"/>
        <v>#REF!</v>
      </c>
    </row>
    <row r="133" spans="1:4">
      <c r="A133" t="e">
        <f>INDEX(General!#REF!,1,1)</f>
        <v>#REF!</v>
      </c>
      <c r="B133" t="e">
        <f>INDEX(General!#REF!,1,1)</f>
        <v>#REF!</v>
      </c>
      <c r="C133" t="e">
        <f>INDEX(General!#REF!,1,1)</f>
        <v>#REF!</v>
      </c>
      <c r="D133" t="e">
        <f t="shared" si="7"/>
        <v>#REF!</v>
      </c>
    </row>
    <row r="134" spans="1:4">
      <c r="A134" t="e">
        <f>INDEX(General!#REF!,1,1)</f>
        <v>#REF!</v>
      </c>
      <c r="B134" t="e">
        <f>INDEX(General!#REF!,1,1)</f>
        <v>#REF!</v>
      </c>
      <c r="C134" t="e">
        <f>INDEX(General!#REF!,1,1)</f>
        <v>#REF!</v>
      </c>
      <c r="D134" t="e">
        <f t="shared" si="7"/>
        <v>#REF!</v>
      </c>
    </row>
    <row r="135" spans="1:4">
      <c r="A135" t="e">
        <f>INDEX(General!#REF!,1,1)</f>
        <v>#REF!</v>
      </c>
      <c r="B135" t="e">
        <f>INDEX(General!#REF!,1,1)</f>
        <v>#REF!</v>
      </c>
      <c r="C135" t="e">
        <f>INDEX(General!#REF!,1,1)</f>
        <v>#REF!</v>
      </c>
      <c r="D135" t="e">
        <f t="shared" si="7"/>
        <v>#REF!</v>
      </c>
    </row>
    <row r="136" spans="1:4">
      <c r="A136" t="e">
        <f>INDEX(General!#REF!,1,1)</f>
        <v>#REF!</v>
      </c>
      <c r="B136" t="e">
        <f>INDEX(General!#REF!,1,1)</f>
        <v>#REF!</v>
      </c>
      <c r="C136" t="e">
        <f>INDEX(General!#REF!,1,1)</f>
        <v>#REF!</v>
      </c>
      <c r="D136" t="e">
        <f t="shared" si="7"/>
        <v>#REF!</v>
      </c>
    </row>
    <row r="137" spans="1:4">
      <c r="A137" t="e">
        <f>INDEX(General!#REF!,1,1)</f>
        <v>#REF!</v>
      </c>
      <c r="B137" t="e">
        <f>INDEX(General!#REF!,1,1)</f>
        <v>#REF!</v>
      </c>
      <c r="C137" t="e">
        <f>INDEX(General!#REF!,1,1)</f>
        <v>#REF!</v>
      </c>
      <c r="D137" t="e">
        <f t="shared" si="7"/>
        <v>#REF!</v>
      </c>
    </row>
    <row r="138" spans="1:4">
      <c r="A138" t="e">
        <f>INDEX(General!#REF!,1,1)</f>
        <v>#REF!</v>
      </c>
      <c r="B138" t="e">
        <f>INDEX(General!#REF!,1,1)</f>
        <v>#REF!</v>
      </c>
      <c r="C138" t="e">
        <f>INDEX(General!#REF!,1,1)</f>
        <v>#REF!</v>
      </c>
      <c r="D138" t="e">
        <f t="shared" si="7"/>
        <v>#REF!</v>
      </c>
    </row>
    <row r="139" spans="1:4">
      <c r="A139" t="e">
        <f>INDEX(General!#REF!,1,1)</f>
        <v>#REF!</v>
      </c>
      <c r="B139" t="e">
        <f>INDEX(General!#REF!,1,1)</f>
        <v>#REF!</v>
      </c>
      <c r="C139" t="e">
        <f>INDEX(General!#REF!,1,1)</f>
        <v>#REF!</v>
      </c>
      <c r="D139" t="e">
        <f t="shared" si="7"/>
        <v>#REF!</v>
      </c>
    </row>
    <row r="140" spans="1:4">
      <c r="A140" t="e">
        <f>INDEX(General!#REF!,1,1)</f>
        <v>#REF!</v>
      </c>
      <c r="B140" t="e">
        <f>INDEX(General!#REF!,1,1)</f>
        <v>#REF!</v>
      </c>
      <c r="C140" t="e">
        <f>INDEX(General!#REF!,1,1)</f>
        <v>#REF!</v>
      </c>
      <c r="D140" t="e">
        <f t="shared" si="7"/>
        <v>#REF!</v>
      </c>
    </row>
    <row r="141" spans="1:4">
      <c r="A141" t="e">
        <f>INDEX(General!#REF!,1,1)</f>
        <v>#REF!</v>
      </c>
      <c r="B141" t="e">
        <f>INDEX(General!#REF!,1,1)</f>
        <v>#REF!</v>
      </c>
      <c r="C141" t="e">
        <f>INDEX(General!#REF!,1,1)</f>
        <v>#REF!</v>
      </c>
      <c r="D141" t="e">
        <f>RANK(C141,$C$5:$C$220)</f>
        <v>#REF!</v>
      </c>
    </row>
    <row r="142" spans="1:4">
      <c r="A142" t="e">
        <f>INDEX(General!#REF!,1,1)</f>
        <v>#REF!</v>
      </c>
      <c r="B142" t="e">
        <f>INDEX(General!#REF!,1,1)</f>
        <v>#REF!</v>
      </c>
      <c r="C142" t="e">
        <f>INDEX(General!#REF!,1,1)</f>
        <v>#REF!</v>
      </c>
      <c r="D142" t="e">
        <f>RANK(C142,$C$5:$C$220)</f>
        <v>#REF!</v>
      </c>
    </row>
    <row r="143" spans="1:4">
      <c r="A143" t="e">
        <f>INDEX(General!#REF!,1,1)</f>
        <v>#REF!</v>
      </c>
      <c r="B143" t="e">
        <f>INDEX(General!#REF!,1,1)</f>
        <v>#REF!</v>
      </c>
      <c r="C143" t="e">
        <f>INDEX(General!#REF!,1,1)</f>
        <v>#REF!</v>
      </c>
      <c r="D143" t="e">
        <f>RANK(C143,$C$5:$C$220)</f>
        <v>#REF!</v>
      </c>
    </row>
    <row r="144" spans="1:4">
      <c r="A144" t="e">
        <f>INDEX(General!#REF!,1,1)</f>
        <v>#REF!</v>
      </c>
      <c r="B144" t="e">
        <f>INDEX(General!#REF!,1,1)</f>
        <v>#REF!</v>
      </c>
      <c r="C144" t="e">
        <f>INDEX(General!#REF!,1,1)</f>
        <v>#REF!</v>
      </c>
      <c r="D144" t="e">
        <f>RANK(C144,$C$5:$C$220)</f>
        <v>#REF!</v>
      </c>
    </row>
    <row r="145" spans="1:4">
      <c r="A145" t="e">
        <f>INDEX(General!#REF!,1,1)</f>
        <v>#REF!</v>
      </c>
      <c r="B145" t="e">
        <f>INDEX(General!#REF!,1,1)</f>
        <v>#REF!</v>
      </c>
      <c r="C145" t="e">
        <f>INDEX(General!#REF!,1,1)</f>
        <v>#REF!</v>
      </c>
      <c r="D145" t="e">
        <f t="shared" si="7"/>
        <v>#REF!</v>
      </c>
    </row>
    <row r="146" spans="1:4">
      <c r="A146" t="e">
        <f>INDEX(General!#REF!,1,1)</f>
        <v>#REF!</v>
      </c>
      <c r="B146" t="e">
        <f>INDEX(General!#REF!,1,1)</f>
        <v>#REF!</v>
      </c>
      <c r="C146" t="e">
        <f>INDEX(General!#REF!,1,1)</f>
        <v>#REF!</v>
      </c>
      <c r="D146" t="e">
        <f t="shared" si="7"/>
        <v>#REF!</v>
      </c>
    </row>
    <row r="147" spans="1:4">
      <c r="A147" t="e">
        <f>INDEX(General!#REF!,1,1)</f>
        <v>#REF!</v>
      </c>
      <c r="B147" t="e">
        <f>INDEX(General!#REF!,1,1)</f>
        <v>#REF!</v>
      </c>
      <c r="C147" t="e">
        <f>INDEX(General!#REF!,1,1)</f>
        <v>#REF!</v>
      </c>
      <c r="D147" t="e">
        <f t="shared" si="7"/>
        <v>#REF!</v>
      </c>
    </row>
    <row r="148" spans="1:4">
      <c r="A148" t="e">
        <f>INDEX(General!#REF!,1,1)</f>
        <v>#REF!</v>
      </c>
      <c r="B148" t="e">
        <f>INDEX(General!#REF!,1,1)</f>
        <v>#REF!</v>
      </c>
      <c r="C148" t="e">
        <f>INDEX(General!#REF!,1,1)</f>
        <v>#REF!</v>
      </c>
      <c r="D148" t="e">
        <f t="shared" si="7"/>
        <v>#REF!</v>
      </c>
    </row>
    <row r="149" spans="1:4">
      <c r="A149" t="e">
        <f>INDEX(General!#REF!,1,1)</f>
        <v>#REF!</v>
      </c>
      <c r="B149" t="e">
        <f>INDEX(General!#REF!,1,1)</f>
        <v>#REF!</v>
      </c>
      <c r="C149" t="e">
        <f>INDEX(General!#REF!,1,1)</f>
        <v>#REF!</v>
      </c>
      <c r="D149" t="e">
        <f t="shared" ref="D149:D167" si="8">RANK(C149,$C$5:$C$220)</f>
        <v>#REF!</v>
      </c>
    </row>
    <row r="150" spans="1:4">
      <c r="A150" t="e">
        <f>INDEX(General!#REF!,1,1)</f>
        <v>#REF!</v>
      </c>
      <c r="B150" t="e">
        <f>INDEX(General!#REF!,1,1)</f>
        <v>#REF!</v>
      </c>
      <c r="C150" t="e">
        <f>INDEX(General!#REF!,1,1)</f>
        <v>#REF!</v>
      </c>
      <c r="D150" t="e">
        <f t="shared" si="7"/>
        <v>#REF!</v>
      </c>
    </row>
    <row r="151" spans="1:4">
      <c r="A151" t="e">
        <f>INDEX(General!#REF!,1,1)</f>
        <v>#REF!</v>
      </c>
      <c r="B151" t="e">
        <f>INDEX(General!#REF!,1,1)</f>
        <v>#REF!</v>
      </c>
      <c r="C151" t="e">
        <f>INDEX(General!#REF!,1,1)</f>
        <v>#REF!</v>
      </c>
      <c r="D151" t="e">
        <f t="shared" si="8"/>
        <v>#REF!</v>
      </c>
    </row>
    <row r="152" spans="1:4">
      <c r="A152" t="e">
        <f>INDEX(General!#REF!,1,1)</f>
        <v>#REF!</v>
      </c>
      <c r="B152" t="e">
        <f>INDEX(General!#REF!,1,1)</f>
        <v>#REF!</v>
      </c>
      <c r="C152" t="e">
        <f>INDEX(General!#REF!,1,1)</f>
        <v>#REF!</v>
      </c>
      <c r="D152" t="e">
        <f t="shared" si="7"/>
        <v>#REF!</v>
      </c>
    </row>
    <row r="153" spans="1:4">
      <c r="A153" t="e">
        <f>INDEX(General!#REF!,1,1)</f>
        <v>#REF!</v>
      </c>
      <c r="B153" t="e">
        <f>INDEX(General!#REF!,1,1)</f>
        <v>#REF!</v>
      </c>
      <c r="C153" t="e">
        <f>INDEX(General!#REF!,1,1)</f>
        <v>#REF!</v>
      </c>
      <c r="D153" t="e">
        <f t="shared" si="8"/>
        <v>#REF!</v>
      </c>
    </row>
    <row r="154" spans="1:4">
      <c r="A154" t="e">
        <f>INDEX(General!#REF!,1,1)</f>
        <v>#REF!</v>
      </c>
      <c r="B154" t="e">
        <f>INDEX(General!#REF!,1,1)</f>
        <v>#REF!</v>
      </c>
      <c r="C154" t="e">
        <f>INDEX(General!#REF!,1,1)</f>
        <v>#REF!</v>
      </c>
      <c r="D154" t="e">
        <f t="shared" si="8"/>
        <v>#REF!</v>
      </c>
    </row>
    <row r="155" spans="1:4">
      <c r="A155" t="e">
        <f>INDEX(General!#REF!,1,1)</f>
        <v>#REF!</v>
      </c>
      <c r="B155" t="e">
        <f>INDEX(General!#REF!,1,1)</f>
        <v>#REF!</v>
      </c>
      <c r="C155" t="e">
        <f>INDEX(General!#REF!,1,1)</f>
        <v>#REF!</v>
      </c>
      <c r="D155" t="e">
        <f t="shared" si="8"/>
        <v>#REF!</v>
      </c>
    </row>
    <row r="156" spans="1:4">
      <c r="A156" t="e">
        <f>INDEX(General!#REF!,1,1)</f>
        <v>#REF!</v>
      </c>
      <c r="B156" t="e">
        <f>INDEX(General!#REF!,1,1)</f>
        <v>#REF!</v>
      </c>
      <c r="C156" t="e">
        <f>INDEX(General!#REF!,1,1)</f>
        <v>#REF!</v>
      </c>
      <c r="D156" t="e">
        <f t="shared" si="8"/>
        <v>#REF!</v>
      </c>
    </row>
    <row r="157" spans="1:4">
      <c r="A157" t="e">
        <f>INDEX(General!#REF!,1,1)</f>
        <v>#REF!</v>
      </c>
      <c r="B157" t="e">
        <f>INDEX(General!#REF!,1,1)</f>
        <v>#REF!</v>
      </c>
      <c r="C157" t="e">
        <f>INDEX(General!#REF!,1,1)</f>
        <v>#REF!</v>
      </c>
      <c r="D157" t="e">
        <f t="shared" si="8"/>
        <v>#REF!</v>
      </c>
    </row>
    <row r="158" spans="1:4">
      <c r="A158" t="e">
        <f>INDEX(General!#REF!,1,1)</f>
        <v>#REF!</v>
      </c>
      <c r="B158" t="e">
        <f>INDEX(General!#REF!,1,1)</f>
        <v>#REF!</v>
      </c>
      <c r="C158" t="e">
        <f>INDEX(General!#REF!,1,1)</f>
        <v>#REF!</v>
      </c>
      <c r="D158" t="e">
        <f t="shared" si="8"/>
        <v>#REF!</v>
      </c>
    </row>
    <row r="159" spans="1:4">
      <c r="A159" t="e">
        <f>INDEX(General!#REF!,1,1)</f>
        <v>#REF!</v>
      </c>
      <c r="B159" t="e">
        <f>INDEX(General!#REF!,1,1)</f>
        <v>#REF!</v>
      </c>
      <c r="C159" t="e">
        <f>INDEX(General!#REF!,1,1)</f>
        <v>#REF!</v>
      </c>
      <c r="D159" t="e">
        <f t="shared" si="8"/>
        <v>#REF!</v>
      </c>
    </row>
    <row r="160" spans="1:4">
      <c r="A160" t="e">
        <f>INDEX(General!#REF!,1,1)</f>
        <v>#REF!</v>
      </c>
      <c r="B160" t="e">
        <f>INDEX(General!#REF!,1,1)</f>
        <v>#REF!</v>
      </c>
      <c r="C160" t="e">
        <f>INDEX(General!#REF!,1,1)</f>
        <v>#REF!</v>
      </c>
      <c r="D160" t="e">
        <f t="shared" si="8"/>
        <v>#REF!</v>
      </c>
    </row>
    <row r="161" spans="1:4">
      <c r="A161" t="e">
        <f>INDEX(General!#REF!,1,1)</f>
        <v>#REF!</v>
      </c>
      <c r="B161" t="e">
        <f>INDEX(General!#REF!,1,1)</f>
        <v>#REF!</v>
      </c>
      <c r="C161" t="e">
        <f>INDEX(General!#REF!,1,1)</f>
        <v>#REF!</v>
      </c>
      <c r="D161" t="e">
        <f t="shared" si="8"/>
        <v>#REF!</v>
      </c>
    </row>
    <row r="162" spans="1:4">
      <c r="A162" t="e">
        <f>INDEX(General!#REF!,1,1)</f>
        <v>#REF!</v>
      </c>
      <c r="B162" t="e">
        <f>INDEX(General!#REF!,1,1)</f>
        <v>#REF!</v>
      </c>
      <c r="C162" t="e">
        <f>INDEX(General!#REF!,1,1)</f>
        <v>#REF!</v>
      </c>
      <c r="D162" t="e">
        <f t="shared" si="8"/>
        <v>#REF!</v>
      </c>
    </row>
    <row r="163" spans="1:4">
      <c r="A163" t="e">
        <f>INDEX(General!#REF!,1,1)</f>
        <v>#REF!</v>
      </c>
      <c r="B163" t="e">
        <f>INDEX(General!#REF!,1,1)</f>
        <v>#REF!</v>
      </c>
      <c r="C163" t="e">
        <f>INDEX(General!#REF!,1,1)</f>
        <v>#REF!</v>
      </c>
      <c r="D163" t="e">
        <f t="shared" si="8"/>
        <v>#REF!</v>
      </c>
    </row>
    <row r="164" spans="1:4">
      <c r="A164" t="e">
        <f>INDEX(General!#REF!,1,1)</f>
        <v>#REF!</v>
      </c>
      <c r="B164" t="e">
        <f>INDEX(General!#REF!,1,1)</f>
        <v>#REF!</v>
      </c>
      <c r="C164" t="e">
        <f>INDEX(General!#REF!,1,1)</f>
        <v>#REF!</v>
      </c>
      <c r="D164" t="e">
        <f t="shared" si="8"/>
        <v>#REF!</v>
      </c>
    </row>
    <row r="165" spans="1:4">
      <c r="A165" t="e">
        <f>INDEX(General!#REF!,1,1)</f>
        <v>#REF!</v>
      </c>
      <c r="B165" t="e">
        <f>INDEX(General!#REF!,1,1)</f>
        <v>#REF!</v>
      </c>
      <c r="C165" t="e">
        <f>INDEX(General!#REF!,1,1)</f>
        <v>#REF!</v>
      </c>
      <c r="D165" t="e">
        <f t="shared" si="8"/>
        <v>#REF!</v>
      </c>
    </row>
    <row r="166" spans="1:4">
      <c r="A166" t="e">
        <f>INDEX(General!#REF!,1,1)</f>
        <v>#REF!</v>
      </c>
      <c r="B166" t="e">
        <f>INDEX(General!#REF!,1,1)</f>
        <v>#REF!</v>
      </c>
      <c r="C166" t="e">
        <f>INDEX(General!#REF!,1,1)</f>
        <v>#REF!</v>
      </c>
      <c r="D166" t="e">
        <f t="shared" ref="D166:D183" si="9">RANK(C166,$C$5:$C$220)</f>
        <v>#REF!</v>
      </c>
    </row>
    <row r="167" spans="1:4">
      <c r="A167" t="e">
        <f>INDEX(General!#REF!,1,1)</f>
        <v>#REF!</v>
      </c>
      <c r="B167" t="e">
        <f>INDEX(General!#REF!,1,1)</f>
        <v>#REF!</v>
      </c>
      <c r="C167" t="e">
        <f>INDEX(General!#REF!,1,1)</f>
        <v>#REF!</v>
      </c>
      <c r="D167" t="e">
        <f t="shared" si="8"/>
        <v>#REF!</v>
      </c>
    </row>
    <row r="168" spans="1:4">
      <c r="A168" t="e">
        <f>INDEX(General!#REF!,1,1)</f>
        <v>#REF!</v>
      </c>
      <c r="B168" t="e">
        <f>INDEX(General!#REF!,1,1)</f>
        <v>#REF!</v>
      </c>
      <c r="C168" t="e">
        <f>INDEX(General!#REF!,1,1)</f>
        <v>#REF!</v>
      </c>
      <c r="D168" t="e">
        <f t="shared" si="9"/>
        <v>#REF!</v>
      </c>
    </row>
    <row r="169" spans="1:4">
      <c r="A169" t="e">
        <f>INDEX(General!#REF!,1,1)</f>
        <v>#REF!</v>
      </c>
      <c r="B169" t="e">
        <f>INDEX(General!#REF!,1,1)</f>
        <v>#REF!</v>
      </c>
      <c r="C169" t="e">
        <f>INDEX(General!#REF!,1,1)</f>
        <v>#REF!</v>
      </c>
      <c r="D169" t="e">
        <f t="shared" si="9"/>
        <v>#REF!</v>
      </c>
    </row>
    <row r="170" spans="1:4">
      <c r="A170" t="e">
        <f>INDEX(General!#REF!,1,1)</f>
        <v>#REF!</v>
      </c>
      <c r="B170" t="e">
        <f>INDEX(General!#REF!,1,1)</f>
        <v>#REF!</v>
      </c>
      <c r="C170" t="e">
        <f>INDEX(General!#REF!,1,1)</f>
        <v>#REF!</v>
      </c>
      <c r="D170" t="e">
        <f t="shared" si="9"/>
        <v>#REF!</v>
      </c>
    </row>
    <row r="171" spans="1:4">
      <c r="A171" t="e">
        <f>INDEX(General!#REF!,1,1)</f>
        <v>#REF!</v>
      </c>
      <c r="B171" t="e">
        <f>INDEX(General!#REF!,1,1)</f>
        <v>#REF!</v>
      </c>
      <c r="C171" t="e">
        <f>INDEX(General!#REF!,1,1)</f>
        <v>#REF!</v>
      </c>
      <c r="D171" t="e">
        <f t="shared" si="9"/>
        <v>#REF!</v>
      </c>
    </row>
    <row r="172" spans="1:4">
      <c r="A172" t="e">
        <f>INDEX(General!#REF!,1,1)</f>
        <v>#REF!</v>
      </c>
      <c r="B172" t="e">
        <f>INDEX(General!#REF!,1,1)</f>
        <v>#REF!</v>
      </c>
      <c r="C172" t="e">
        <f>INDEX(General!#REF!,1,1)</f>
        <v>#REF!</v>
      </c>
      <c r="D172" t="e">
        <f t="shared" si="9"/>
        <v>#REF!</v>
      </c>
    </row>
    <row r="173" spans="1:4">
      <c r="A173" t="e">
        <f>INDEX(General!#REF!,1,1)</f>
        <v>#REF!</v>
      </c>
      <c r="B173" t="e">
        <f>INDEX(General!#REF!,1,1)</f>
        <v>#REF!</v>
      </c>
      <c r="C173" t="e">
        <f>INDEX(General!#REF!,1,1)</f>
        <v>#REF!</v>
      </c>
      <c r="D173" t="e">
        <f t="shared" si="9"/>
        <v>#REF!</v>
      </c>
    </row>
    <row r="174" spans="1:4">
      <c r="A174" t="e">
        <f>INDEX(General!#REF!,1,1)</f>
        <v>#REF!</v>
      </c>
      <c r="B174" t="e">
        <f>INDEX(General!#REF!,1,1)</f>
        <v>#REF!</v>
      </c>
      <c r="C174" t="e">
        <f>INDEX(General!#REF!,1,1)</f>
        <v>#REF!</v>
      </c>
      <c r="D174" t="e">
        <f t="shared" si="9"/>
        <v>#REF!</v>
      </c>
    </row>
    <row r="175" spans="1:4">
      <c r="A175" t="e">
        <f>INDEX(General!#REF!,1,1)</f>
        <v>#REF!</v>
      </c>
      <c r="B175" t="e">
        <f>INDEX(General!#REF!,1,1)</f>
        <v>#REF!</v>
      </c>
      <c r="C175" t="e">
        <f>INDEX(General!#REF!,1,1)</f>
        <v>#REF!</v>
      </c>
      <c r="D175" t="e">
        <f t="shared" si="9"/>
        <v>#REF!</v>
      </c>
    </row>
    <row r="176" spans="1:4">
      <c r="A176" t="e">
        <f>INDEX(General!#REF!,1,1)</f>
        <v>#REF!</v>
      </c>
      <c r="B176" t="e">
        <f>INDEX(General!#REF!,1,1)</f>
        <v>#REF!</v>
      </c>
      <c r="C176" t="e">
        <f>INDEX(General!#REF!,1,1)</f>
        <v>#REF!</v>
      </c>
      <c r="D176" t="e">
        <f t="shared" si="9"/>
        <v>#REF!</v>
      </c>
    </row>
    <row r="177" spans="1:4">
      <c r="A177" t="e">
        <f>INDEX(General!#REF!,1,1)</f>
        <v>#REF!</v>
      </c>
      <c r="B177" t="e">
        <f>INDEX(General!#REF!,1,1)</f>
        <v>#REF!</v>
      </c>
      <c r="C177" t="e">
        <f>INDEX(General!#REF!,1,1)</f>
        <v>#REF!</v>
      </c>
      <c r="D177" t="e">
        <f t="shared" si="9"/>
        <v>#REF!</v>
      </c>
    </row>
    <row r="178" spans="1:4">
      <c r="A178" t="e">
        <f>INDEX(General!#REF!,1,1)</f>
        <v>#REF!</v>
      </c>
      <c r="B178" t="e">
        <f>INDEX(General!#REF!,1,1)</f>
        <v>#REF!</v>
      </c>
      <c r="C178" t="e">
        <f>INDEX(General!#REF!,1,1)</f>
        <v>#REF!</v>
      </c>
      <c r="D178" t="e">
        <f t="shared" si="9"/>
        <v>#REF!</v>
      </c>
    </row>
    <row r="179" spans="1:4">
      <c r="A179" t="e">
        <f>INDEX(General!#REF!,1,1)</f>
        <v>#REF!</v>
      </c>
      <c r="B179" t="e">
        <f>INDEX(General!#REF!,1,1)</f>
        <v>#REF!</v>
      </c>
      <c r="C179" t="e">
        <f>INDEX(General!#REF!,1,1)</f>
        <v>#REF!</v>
      </c>
      <c r="D179" t="e">
        <f t="shared" si="9"/>
        <v>#REF!</v>
      </c>
    </row>
    <row r="180" spans="1:4">
      <c r="A180" t="e">
        <f>INDEX(General!#REF!,1,1)</f>
        <v>#REF!</v>
      </c>
      <c r="B180" t="e">
        <f>INDEX(General!#REF!,1,1)</f>
        <v>#REF!</v>
      </c>
      <c r="C180" t="e">
        <f>INDEX(General!#REF!,1,1)</f>
        <v>#REF!</v>
      </c>
      <c r="D180" t="e">
        <f t="shared" si="9"/>
        <v>#REF!</v>
      </c>
    </row>
    <row r="181" spans="1:4">
      <c r="A181" t="e">
        <f>INDEX(General!#REF!,1,1)</f>
        <v>#REF!</v>
      </c>
      <c r="B181" t="e">
        <f>INDEX(General!#REF!,1,1)</f>
        <v>#REF!</v>
      </c>
      <c r="C181" t="e">
        <f>INDEX(General!#REF!,1,1)</f>
        <v>#REF!</v>
      </c>
      <c r="D181" t="e">
        <f t="shared" si="9"/>
        <v>#REF!</v>
      </c>
    </row>
    <row r="182" spans="1:4">
      <c r="A182" t="e">
        <f>INDEX(General!#REF!,1,1)</f>
        <v>#REF!</v>
      </c>
      <c r="B182" t="e">
        <f>INDEX(General!#REF!,1,1)</f>
        <v>#REF!</v>
      </c>
      <c r="C182" t="e">
        <f>INDEX(General!#REF!,1,1)</f>
        <v>#REF!</v>
      </c>
      <c r="D182" t="e">
        <f t="shared" ref="D182:D200" si="10">RANK(C182,$C$5:$C$220)</f>
        <v>#REF!</v>
      </c>
    </row>
    <row r="183" spans="1:4">
      <c r="A183" t="e">
        <f>INDEX(General!#REF!,1,1)</f>
        <v>#REF!</v>
      </c>
      <c r="B183" t="e">
        <f>INDEX(General!#REF!,1,1)</f>
        <v>#REF!</v>
      </c>
      <c r="C183" t="e">
        <f>INDEX(General!#REF!,1,1)</f>
        <v>#REF!</v>
      </c>
      <c r="D183" t="e">
        <f t="shared" si="9"/>
        <v>#REF!</v>
      </c>
    </row>
    <row r="184" spans="1:4">
      <c r="A184" t="e">
        <f>INDEX(General!#REF!,1,1)</f>
        <v>#REF!</v>
      </c>
      <c r="B184" t="e">
        <f>INDEX(General!#REF!,1,1)</f>
        <v>#REF!</v>
      </c>
      <c r="C184" t="e">
        <f>INDEX(General!#REF!,1,1)</f>
        <v>#REF!</v>
      </c>
      <c r="D184" t="e">
        <f t="shared" si="10"/>
        <v>#REF!</v>
      </c>
    </row>
    <row r="185" spans="1:4">
      <c r="A185" t="e">
        <f>INDEX(General!#REF!,1,1)</f>
        <v>#REF!</v>
      </c>
      <c r="B185" t="e">
        <f>INDEX(General!#REF!,1,1)</f>
        <v>#REF!</v>
      </c>
      <c r="C185" t="e">
        <f>INDEX(General!#REF!,1,1)</f>
        <v>#REF!</v>
      </c>
      <c r="D185" t="e">
        <f t="shared" si="10"/>
        <v>#REF!</v>
      </c>
    </row>
    <row r="186" spans="1:4">
      <c r="A186" t="e">
        <f>INDEX(General!#REF!,1,1)</f>
        <v>#REF!</v>
      </c>
      <c r="B186" t="e">
        <f>INDEX(General!#REF!,1,1)</f>
        <v>#REF!</v>
      </c>
      <c r="C186" t="e">
        <f>INDEX(General!#REF!,1,1)</f>
        <v>#REF!</v>
      </c>
      <c r="D186" t="e">
        <f t="shared" si="10"/>
        <v>#REF!</v>
      </c>
    </row>
    <row r="187" spans="1:4">
      <c r="A187" t="e">
        <f>INDEX(General!#REF!,1,1)</f>
        <v>#REF!</v>
      </c>
      <c r="B187" t="e">
        <f>INDEX(General!#REF!,1,1)</f>
        <v>#REF!</v>
      </c>
      <c r="C187" t="e">
        <f>INDEX(General!#REF!,1,1)</f>
        <v>#REF!</v>
      </c>
      <c r="D187" t="e">
        <f t="shared" si="10"/>
        <v>#REF!</v>
      </c>
    </row>
    <row r="188" spans="1:4">
      <c r="A188" t="e">
        <f>INDEX(General!#REF!,1,1)</f>
        <v>#REF!</v>
      </c>
      <c r="B188" t="e">
        <f>INDEX(General!#REF!,1,1)</f>
        <v>#REF!</v>
      </c>
      <c r="C188" t="e">
        <f>INDEX(General!#REF!,1,1)</f>
        <v>#REF!</v>
      </c>
      <c r="D188" t="e">
        <f t="shared" si="10"/>
        <v>#REF!</v>
      </c>
    </row>
    <row r="189" spans="1:4">
      <c r="A189" t="e">
        <f>INDEX(General!#REF!,1,1)</f>
        <v>#REF!</v>
      </c>
      <c r="B189" t="e">
        <f>INDEX(General!#REF!,1,1)</f>
        <v>#REF!</v>
      </c>
      <c r="C189" t="e">
        <f>INDEX(General!#REF!,1,1)</f>
        <v>#REF!</v>
      </c>
      <c r="D189" t="e">
        <f t="shared" si="10"/>
        <v>#REF!</v>
      </c>
    </row>
    <row r="190" spans="1:4">
      <c r="A190" t="e">
        <f>INDEX(General!#REF!,1,1)</f>
        <v>#REF!</v>
      </c>
      <c r="B190" t="e">
        <f>INDEX(General!#REF!,1,1)</f>
        <v>#REF!</v>
      </c>
      <c r="C190" t="e">
        <f>INDEX(General!#REF!,1,1)</f>
        <v>#REF!</v>
      </c>
      <c r="D190" t="e">
        <f t="shared" si="10"/>
        <v>#REF!</v>
      </c>
    </row>
    <row r="191" spans="1:4">
      <c r="A191" t="e">
        <f>INDEX(General!#REF!,1,1)</f>
        <v>#REF!</v>
      </c>
      <c r="B191" t="e">
        <f>INDEX(General!#REF!,1,1)</f>
        <v>#REF!</v>
      </c>
      <c r="C191" t="e">
        <f>INDEX(General!#REF!,1,1)</f>
        <v>#REF!</v>
      </c>
      <c r="D191" t="e">
        <f t="shared" si="10"/>
        <v>#REF!</v>
      </c>
    </row>
    <row r="192" spans="1:4">
      <c r="A192" t="e">
        <f>INDEX(General!#REF!,1,1)</f>
        <v>#REF!</v>
      </c>
      <c r="B192" t="e">
        <f>INDEX(General!#REF!,1,1)</f>
        <v>#REF!</v>
      </c>
      <c r="C192" t="e">
        <f>INDEX(General!#REF!,1,1)</f>
        <v>#REF!</v>
      </c>
      <c r="D192" t="e">
        <f t="shared" si="10"/>
        <v>#REF!</v>
      </c>
    </row>
    <row r="193" spans="1:4">
      <c r="A193" t="e">
        <f>INDEX(General!#REF!,1,1)</f>
        <v>#REF!</v>
      </c>
      <c r="B193" t="e">
        <f>INDEX(General!#REF!,1,1)</f>
        <v>#REF!</v>
      </c>
      <c r="C193" t="e">
        <f>INDEX(General!#REF!,1,1)</f>
        <v>#REF!</v>
      </c>
      <c r="D193" t="e">
        <f t="shared" si="10"/>
        <v>#REF!</v>
      </c>
    </row>
    <row r="194" spans="1:4">
      <c r="A194" t="e">
        <f>INDEX(General!#REF!,1,1)</f>
        <v>#REF!</v>
      </c>
      <c r="B194" t="e">
        <f>INDEX(General!#REF!,1,1)</f>
        <v>#REF!</v>
      </c>
      <c r="C194" t="e">
        <f>INDEX(General!#REF!,1,1)</f>
        <v>#REF!</v>
      </c>
      <c r="D194" t="e">
        <f t="shared" si="10"/>
        <v>#REF!</v>
      </c>
    </row>
    <row r="195" spans="1:4">
      <c r="A195" t="e">
        <f>INDEX(General!#REF!,1,1)</f>
        <v>#REF!</v>
      </c>
      <c r="B195" t="e">
        <f>INDEX(General!#REF!,1,1)</f>
        <v>#REF!</v>
      </c>
      <c r="C195" t="e">
        <f>INDEX(General!#REF!,1,1)</f>
        <v>#REF!</v>
      </c>
      <c r="D195" t="e">
        <f t="shared" si="10"/>
        <v>#REF!</v>
      </c>
    </row>
    <row r="196" spans="1:4">
      <c r="A196" t="e">
        <f>INDEX(General!#REF!,1,1)</f>
        <v>#REF!</v>
      </c>
      <c r="B196" t="e">
        <f>INDEX(General!#REF!,1,1)</f>
        <v>#REF!</v>
      </c>
      <c r="C196" t="e">
        <f>INDEX(General!#REF!,1,1)</f>
        <v>#REF!</v>
      </c>
      <c r="D196" t="e">
        <f t="shared" si="10"/>
        <v>#REF!</v>
      </c>
    </row>
    <row r="197" spans="1:4">
      <c r="A197" t="e">
        <f>INDEX(General!#REF!,1,1)</f>
        <v>#REF!</v>
      </c>
      <c r="B197" t="e">
        <f>INDEX(General!#REF!,1,1)</f>
        <v>#REF!</v>
      </c>
      <c r="C197" t="e">
        <f>INDEX(General!#REF!,1,1)</f>
        <v>#REF!</v>
      </c>
      <c r="D197" t="e">
        <f t="shared" si="10"/>
        <v>#REF!</v>
      </c>
    </row>
    <row r="198" spans="1:4">
      <c r="A198" t="e">
        <f>INDEX(General!#REF!,1,1)</f>
        <v>#REF!</v>
      </c>
      <c r="B198" t="e">
        <f>INDEX(General!#REF!,1,1)</f>
        <v>#REF!</v>
      </c>
      <c r="C198" t="e">
        <f>INDEX(General!#REF!,1,1)</f>
        <v>#REF!</v>
      </c>
      <c r="D198" t="e">
        <f>RANK(C198,$C$5:$C$220)</f>
        <v>#REF!</v>
      </c>
    </row>
    <row r="199" spans="1:4">
      <c r="A199" t="e">
        <f>INDEX(General!#REF!,1,1)</f>
        <v>#REF!</v>
      </c>
      <c r="B199" t="e">
        <f>INDEX(General!#REF!,1,1)</f>
        <v>#REF!</v>
      </c>
      <c r="C199" t="e">
        <f>INDEX(General!#REF!,1,1)</f>
        <v>#REF!</v>
      </c>
      <c r="D199" t="e">
        <f>RANK(C199,$C$5:$C$220)</f>
        <v>#REF!</v>
      </c>
    </row>
    <row r="200" spans="1:4">
      <c r="A200" t="e">
        <f>INDEX(General!#REF!,1,1)</f>
        <v>#REF!</v>
      </c>
      <c r="B200" t="e">
        <f>INDEX(General!#REF!,1,1)</f>
        <v>#REF!</v>
      </c>
      <c r="C200" t="e">
        <f>INDEX(General!#REF!,1,1)</f>
        <v>#REF!</v>
      </c>
      <c r="D200" t="e">
        <f t="shared" si="10"/>
        <v>#REF!</v>
      </c>
    </row>
    <row r="201" spans="1:4">
      <c r="A201" t="e">
        <f>INDEX(General!#REF!,1,1)</f>
        <v>#REF!</v>
      </c>
      <c r="B201" t="e">
        <f>INDEX(General!#REF!,1,1)</f>
        <v>#REF!</v>
      </c>
      <c r="C201" t="e">
        <f>INDEX(General!#REF!,1,1)</f>
        <v>#REF!</v>
      </c>
      <c r="D201" t="e">
        <f t="shared" ref="D201:D220" si="11">RANK(C201,$C$5:$C$220)</f>
        <v>#REF!</v>
      </c>
    </row>
    <row r="202" spans="1:4">
      <c r="A202" t="e">
        <f>INDEX(General!#REF!,1,1)</f>
        <v>#REF!</v>
      </c>
      <c r="B202" t="e">
        <f>INDEX(General!#REF!,1,1)</f>
        <v>#REF!</v>
      </c>
      <c r="C202" t="e">
        <f>INDEX(General!#REF!,1,1)</f>
        <v>#REF!</v>
      </c>
      <c r="D202" t="e">
        <f t="shared" si="11"/>
        <v>#REF!</v>
      </c>
    </row>
    <row r="203" spans="1:4">
      <c r="A203" t="e">
        <f>INDEX(General!#REF!,1,1)</f>
        <v>#REF!</v>
      </c>
      <c r="B203" t="e">
        <f>INDEX(General!#REF!,1,1)</f>
        <v>#REF!</v>
      </c>
      <c r="C203" t="e">
        <f>INDEX(General!#REF!,1,1)</f>
        <v>#REF!</v>
      </c>
      <c r="D203" t="e">
        <f t="shared" si="11"/>
        <v>#REF!</v>
      </c>
    </row>
    <row r="204" spans="1:4">
      <c r="A204" t="e">
        <f>INDEX(General!#REF!,1,1)</f>
        <v>#REF!</v>
      </c>
      <c r="B204" t="e">
        <f>INDEX(General!#REF!,1,1)</f>
        <v>#REF!</v>
      </c>
      <c r="C204" t="e">
        <f>INDEX(General!#REF!,1,1)</f>
        <v>#REF!</v>
      </c>
      <c r="D204" t="e">
        <f t="shared" si="11"/>
        <v>#REF!</v>
      </c>
    </row>
    <row r="205" spans="1:4">
      <c r="A205" t="e">
        <f>INDEX(General!#REF!,1,1)</f>
        <v>#REF!</v>
      </c>
      <c r="B205" t="e">
        <f>INDEX(General!#REF!,1,1)</f>
        <v>#REF!</v>
      </c>
      <c r="C205" t="e">
        <f>INDEX(General!#REF!,1,1)</f>
        <v>#REF!</v>
      </c>
      <c r="D205" t="e">
        <f t="shared" si="11"/>
        <v>#REF!</v>
      </c>
    </row>
    <row r="206" spans="1:4">
      <c r="A206" t="e">
        <f>INDEX(General!#REF!,1,1)</f>
        <v>#REF!</v>
      </c>
      <c r="B206" t="e">
        <f>INDEX(General!#REF!,1,1)</f>
        <v>#REF!</v>
      </c>
      <c r="C206" t="e">
        <f>INDEX(General!#REF!,1,1)</f>
        <v>#REF!</v>
      </c>
      <c r="D206" t="e">
        <f t="shared" si="11"/>
        <v>#REF!</v>
      </c>
    </row>
    <row r="207" spans="1:4">
      <c r="A207" t="e">
        <f>INDEX(General!#REF!,1,1)</f>
        <v>#REF!</v>
      </c>
      <c r="B207" t="e">
        <f>INDEX(General!#REF!,1,1)</f>
        <v>#REF!</v>
      </c>
      <c r="C207" t="e">
        <f>INDEX(General!#REF!,1,1)</f>
        <v>#REF!</v>
      </c>
      <c r="D207" t="e">
        <f t="shared" si="11"/>
        <v>#REF!</v>
      </c>
    </row>
    <row r="208" spans="1:4">
      <c r="A208" t="e">
        <f>INDEX(General!#REF!,1,1)</f>
        <v>#REF!</v>
      </c>
      <c r="B208" t="e">
        <f>INDEX(General!#REF!,1,1)</f>
        <v>#REF!</v>
      </c>
      <c r="C208" t="e">
        <f>INDEX(General!#REF!,1,1)</f>
        <v>#REF!</v>
      </c>
      <c r="D208" t="e">
        <f t="shared" si="11"/>
        <v>#REF!</v>
      </c>
    </row>
    <row r="209" spans="1:4">
      <c r="A209" t="e">
        <f>INDEX(General!#REF!,1,1)</f>
        <v>#REF!</v>
      </c>
      <c r="B209" t="e">
        <f>INDEX(General!#REF!,1,1)</f>
        <v>#REF!</v>
      </c>
      <c r="C209" t="e">
        <f>INDEX(General!#REF!,1,1)</f>
        <v>#REF!</v>
      </c>
      <c r="D209" t="e">
        <f t="shared" si="11"/>
        <v>#REF!</v>
      </c>
    </row>
    <row r="210" spans="1:4">
      <c r="A210" t="e">
        <f>INDEX(General!#REF!,1,1)</f>
        <v>#REF!</v>
      </c>
      <c r="B210" t="e">
        <f>INDEX(General!#REF!,1,1)</f>
        <v>#REF!</v>
      </c>
      <c r="C210" t="e">
        <f>INDEX(General!#REF!,1,1)</f>
        <v>#REF!</v>
      </c>
      <c r="D210" t="e">
        <f t="shared" si="11"/>
        <v>#REF!</v>
      </c>
    </row>
    <row r="211" spans="1:4">
      <c r="A211" t="e">
        <f>INDEX(General!#REF!,1,1)</f>
        <v>#REF!</v>
      </c>
      <c r="B211" t="e">
        <f>INDEX(General!#REF!,1,1)</f>
        <v>#REF!</v>
      </c>
      <c r="C211" t="e">
        <f>INDEX(General!#REF!,1,1)</f>
        <v>#REF!</v>
      </c>
      <c r="D211" t="e">
        <f t="shared" si="11"/>
        <v>#REF!</v>
      </c>
    </row>
    <row r="212" spans="1:4">
      <c r="A212" t="e">
        <f>INDEX(General!#REF!,1,1)</f>
        <v>#REF!</v>
      </c>
      <c r="B212" t="e">
        <f>INDEX(General!#REF!,1,1)</f>
        <v>#REF!</v>
      </c>
      <c r="C212" t="e">
        <f>INDEX(General!#REF!,1,1)</f>
        <v>#REF!</v>
      </c>
      <c r="D212" t="e">
        <f t="shared" si="11"/>
        <v>#REF!</v>
      </c>
    </row>
    <row r="213" spans="1:4">
      <c r="A213" t="e">
        <f>INDEX(General!#REF!,1,1)</f>
        <v>#REF!</v>
      </c>
      <c r="B213" t="e">
        <f>INDEX(General!#REF!,1,1)</f>
        <v>#REF!</v>
      </c>
      <c r="C213" t="e">
        <f>INDEX(General!#REF!,1,1)</f>
        <v>#REF!</v>
      </c>
      <c r="D213" t="e">
        <f t="shared" si="11"/>
        <v>#REF!</v>
      </c>
    </row>
    <row r="214" spans="1:4">
      <c r="A214" t="e">
        <f>INDEX(General!#REF!,1,1)</f>
        <v>#REF!</v>
      </c>
      <c r="B214" t="e">
        <f>INDEX(General!#REF!,1,1)</f>
        <v>#REF!</v>
      </c>
      <c r="C214" t="e">
        <f>INDEX(General!#REF!,1,1)</f>
        <v>#REF!</v>
      </c>
      <c r="D214" t="e">
        <f t="shared" si="11"/>
        <v>#REF!</v>
      </c>
    </row>
    <row r="215" spans="1:4">
      <c r="A215" t="e">
        <f>INDEX(General!#REF!,1,1)</f>
        <v>#REF!</v>
      </c>
      <c r="B215" t="e">
        <f>INDEX(General!#REF!,1,1)</f>
        <v>#REF!</v>
      </c>
      <c r="C215" t="e">
        <f>INDEX(General!#REF!,1,1)</f>
        <v>#REF!</v>
      </c>
      <c r="D215" t="e">
        <f t="shared" si="11"/>
        <v>#REF!</v>
      </c>
    </row>
    <row r="216" spans="1:4">
      <c r="A216" t="e">
        <f>INDEX(General!#REF!,1,1)</f>
        <v>#REF!</v>
      </c>
      <c r="B216" t="e">
        <f>INDEX(General!#REF!,1,1)</f>
        <v>#REF!</v>
      </c>
      <c r="C216" t="e">
        <f>INDEX(General!#REF!,1,1)</f>
        <v>#REF!</v>
      </c>
      <c r="D216" t="e">
        <f t="shared" si="11"/>
        <v>#REF!</v>
      </c>
    </row>
    <row r="217" spans="1:4">
      <c r="A217" t="e">
        <f>INDEX(General!#REF!,1,1)</f>
        <v>#REF!</v>
      </c>
      <c r="B217" t="e">
        <f>INDEX(General!#REF!,1,1)</f>
        <v>#REF!</v>
      </c>
      <c r="C217" t="e">
        <f>INDEX(General!#REF!,1,1)</f>
        <v>#REF!</v>
      </c>
      <c r="D217" t="e">
        <f t="shared" si="11"/>
        <v>#REF!</v>
      </c>
    </row>
    <row r="218" spans="1:4">
      <c r="A218" t="e">
        <f>INDEX(General!#REF!,1,1)</f>
        <v>#REF!</v>
      </c>
      <c r="B218" t="e">
        <f>INDEX(General!#REF!,1,1)</f>
        <v>#REF!</v>
      </c>
      <c r="C218" t="e">
        <f>INDEX(General!#REF!,1,1)</f>
        <v>#REF!</v>
      </c>
      <c r="D218" t="e">
        <f t="shared" si="11"/>
        <v>#REF!</v>
      </c>
    </row>
    <row r="219" spans="1:4">
      <c r="A219" t="e">
        <f>INDEX(General!#REF!,1,1)</f>
        <v>#REF!</v>
      </c>
      <c r="B219" t="e">
        <f>INDEX(General!#REF!,1,1)</f>
        <v>#REF!</v>
      </c>
      <c r="C219" t="e">
        <f>INDEX(General!#REF!,1,1)</f>
        <v>#REF!</v>
      </c>
      <c r="D219" t="e">
        <f t="shared" si="11"/>
        <v>#REF!</v>
      </c>
    </row>
    <row r="220" spans="1:4">
      <c r="A220" t="e">
        <f>INDEX(General!#REF!,1,1)</f>
        <v>#REF!</v>
      </c>
      <c r="B220" t="e">
        <f>INDEX(General!#REF!,1,1)</f>
        <v>#REF!</v>
      </c>
      <c r="C220" t="e">
        <f>INDEX(General!#REF!,1,1)</f>
        <v>#REF!</v>
      </c>
      <c r="D220" t="e">
        <f t="shared" si="11"/>
        <v>#REF!</v>
      </c>
    </row>
    <row r="221" spans="1:4" s="9" customFormat="1"/>
    <row r="222" spans="1:4" s="9" customFormat="1"/>
    <row r="223" spans="1:4" s="9" customFormat="1"/>
  </sheetData>
  <phoneticPr fontId="0" type="noConversion"/>
  <printOptions gridLines="1" gridLinesSet="0"/>
  <pageMargins left="0.75" right="0.75" top="1" bottom="1" header="0.5" footer="0.5"/>
  <pageSetup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General</vt:lpstr>
      <vt:lpstr>Teams</vt:lpstr>
      <vt:lpstr>Individuals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E. Moore</dc:creator>
  <cp:lastModifiedBy>AEE local</cp:lastModifiedBy>
  <cp:lastPrinted>2013-06-10T14:23:32Z</cp:lastPrinted>
  <dcterms:created xsi:type="dcterms:W3CDTF">2001-04-25T18:09:52Z</dcterms:created>
  <dcterms:modified xsi:type="dcterms:W3CDTF">2014-06-18T18:22:03Z</dcterms:modified>
</cp:coreProperties>
</file>