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715" yWindow="3645" windowWidth="18495" windowHeight="8685"/>
  </bookViews>
  <sheets>
    <sheet name="FBM" sheetId="1" r:id="rId1"/>
  </sheets>
  <definedNames>
    <definedName name="_xlnm.Print_Area" localSheetId="0">FBM!$A$1:$J$78</definedName>
    <definedName name="_xlnm.Print_Titles" localSheetId="0">FBM!$1:$2</definedName>
  </definedNames>
  <calcPr calcId="125725" fullCalcOnLoad="1" concurrentCalc="0"/>
</workbook>
</file>

<file path=xl/calcChain.xml><?xml version="1.0" encoding="utf-8"?>
<calcChain xmlns="http://schemas.openxmlformats.org/spreadsheetml/2006/main">
  <c r="J79" i="1"/>
  <c r="G76"/>
  <c r="G75"/>
  <c r="G74"/>
  <c r="I74"/>
  <c r="G71"/>
  <c r="G72"/>
  <c r="G70"/>
  <c r="G69"/>
  <c r="I69"/>
  <c r="G67"/>
  <c r="G66"/>
  <c r="G65"/>
  <c r="G64"/>
  <c r="I64"/>
  <c r="G60"/>
  <c r="G61"/>
  <c r="G62"/>
  <c r="G59"/>
  <c r="I59"/>
  <c r="G52"/>
  <c r="G51"/>
  <c r="G50"/>
  <c r="G49"/>
  <c r="I49"/>
  <c r="G47"/>
  <c r="G46"/>
  <c r="G45"/>
  <c r="G44"/>
  <c r="I44"/>
  <c r="G30"/>
  <c r="G29"/>
  <c r="I29"/>
  <c r="G27"/>
  <c r="G26"/>
  <c r="G25"/>
  <c r="G24"/>
  <c r="I24"/>
  <c r="G20"/>
  <c r="G19"/>
  <c r="I19"/>
  <c r="G17"/>
  <c r="G16"/>
  <c r="G15"/>
  <c r="G14"/>
  <c r="I14"/>
  <c r="G12"/>
  <c r="G11"/>
  <c r="G10"/>
  <c r="G9"/>
  <c r="I9"/>
  <c r="G7"/>
  <c r="G6"/>
  <c r="G4"/>
  <c r="I4"/>
  <c r="G41"/>
  <c r="G39"/>
  <c r="G40"/>
  <c r="I39"/>
  <c r="G79"/>
  <c r="G80"/>
  <c r="G81"/>
  <c r="G82"/>
  <c r="I79"/>
  <c r="J9"/>
  <c r="J14"/>
  <c r="J19"/>
  <c r="J24"/>
  <c r="J29"/>
  <c r="J34"/>
  <c r="J39"/>
  <c r="J44"/>
  <c r="J49"/>
  <c r="J54"/>
  <c r="J59"/>
  <c r="J64"/>
  <c r="J69"/>
  <c r="J74"/>
  <c r="J4"/>
  <c r="H5"/>
  <c r="H6"/>
  <c r="H7"/>
  <c r="H9"/>
  <c r="H10"/>
  <c r="H11"/>
  <c r="H12"/>
  <c r="H14"/>
  <c r="H15"/>
  <c r="H16"/>
  <c r="H17"/>
  <c r="H19"/>
  <c r="H20"/>
  <c r="H21"/>
  <c r="H22"/>
  <c r="H24"/>
  <c r="H25"/>
  <c r="H26"/>
  <c r="H27"/>
  <c r="H29"/>
  <c r="H30"/>
  <c r="H31"/>
  <c r="H32"/>
  <c r="H34"/>
  <c r="H35"/>
  <c r="H36"/>
  <c r="H37"/>
  <c r="H39"/>
  <c r="H40"/>
  <c r="H41"/>
  <c r="H42"/>
  <c r="H44"/>
  <c r="H45"/>
  <c r="H46"/>
  <c r="H47"/>
  <c r="H49"/>
  <c r="H50"/>
  <c r="H51"/>
  <c r="H52"/>
  <c r="H54"/>
  <c r="H55"/>
  <c r="H56"/>
  <c r="H57"/>
  <c r="H59"/>
  <c r="H60"/>
  <c r="H61"/>
  <c r="H62"/>
  <c r="H64"/>
  <c r="H65"/>
  <c r="H66"/>
  <c r="H67"/>
  <c r="H69"/>
  <c r="H70"/>
  <c r="H71"/>
  <c r="H72"/>
  <c r="H74"/>
  <c r="H75"/>
  <c r="H76"/>
  <c r="H77"/>
  <c r="H79"/>
  <c r="H80"/>
  <c r="H81"/>
  <c r="H82"/>
  <c r="H4"/>
  <c r="G5"/>
  <c r="G21"/>
  <c r="G22"/>
  <c r="G31"/>
  <c r="G32"/>
  <c r="G34"/>
  <c r="G35"/>
  <c r="G36"/>
  <c r="G37"/>
  <c r="G42"/>
  <c r="G54"/>
  <c r="G55"/>
  <c r="G56"/>
  <c r="G57"/>
  <c r="G77"/>
  <c r="I34"/>
  <c r="I54"/>
</calcChain>
</file>

<file path=xl/sharedStrings.xml><?xml version="1.0" encoding="utf-8"?>
<sst xmlns="http://schemas.openxmlformats.org/spreadsheetml/2006/main" count="140" uniqueCount="80">
  <si>
    <t>School</t>
  </si>
  <si>
    <t>Contestant Name &amp; Number</t>
  </si>
  <si>
    <t>Test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</si>
  <si>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</si>
  <si>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</si>
  <si>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</si>
  <si>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</si>
  <si>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</si>
  <si>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</si>
  <si>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</si>
  <si>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</si>
  <si>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Problem Solving</t>
  </si>
  <si>
    <t>Hobbton</t>
  </si>
  <si>
    <t>South Johnston</t>
  </si>
  <si>
    <t>West Johnston</t>
  </si>
  <si>
    <t>Hunt</t>
  </si>
  <si>
    <t>North Iredell</t>
  </si>
  <si>
    <t>Piedmont</t>
  </si>
  <si>
    <t>East Wake</t>
  </si>
  <si>
    <t>Mikayla McLamb</t>
  </si>
  <si>
    <t>Kelly Sharpe</t>
  </si>
  <si>
    <t>Millbrook</t>
  </si>
  <si>
    <t>Lucas Stegall</t>
  </si>
  <si>
    <t>Southern Wayne</t>
  </si>
  <si>
    <t>Garrett Hatsell</t>
  </si>
  <si>
    <t>Overhills</t>
  </si>
  <si>
    <t>2013 NC FFA Farm Business Jr. Management CDE</t>
  </si>
  <si>
    <t>Jesse C Carson</t>
  </si>
  <si>
    <t>J.F. Webb</t>
  </si>
  <si>
    <t>Pamlico</t>
  </si>
  <si>
    <t>Southern Alamance</t>
  </si>
  <si>
    <t>Southside</t>
  </si>
  <si>
    <t>Ashton Cannon</t>
  </si>
  <si>
    <t>Michael Blow</t>
  </si>
  <si>
    <t>Clarrisa Knight</t>
  </si>
  <si>
    <t>Alex Askew</t>
  </si>
  <si>
    <t>Ashlyn Johnson</t>
  </si>
  <si>
    <t>Kaylee Matthews</t>
  </si>
  <si>
    <t>Keenan Coleman</t>
  </si>
  <si>
    <t>Katlin Grimsley</t>
  </si>
  <si>
    <t>Ashele Bracewell</t>
  </si>
  <si>
    <t>Hannah Crook</t>
  </si>
  <si>
    <t>Betsy Murphy</t>
  </si>
  <si>
    <t>Kacie Noyes</t>
  </si>
  <si>
    <t>Josie Salisbury</t>
  </si>
  <si>
    <t>Sarah Hiscocks</t>
  </si>
  <si>
    <t>Kurt Wedegaertner</t>
  </si>
  <si>
    <t>Clay Davis</t>
  </si>
  <si>
    <t>Troy Paul</t>
  </si>
  <si>
    <t>Zach Ward</t>
  </si>
  <si>
    <t>Eddie Dammers</t>
  </si>
  <si>
    <t>Thomas Gryb</t>
  </si>
  <si>
    <t>Scott Stegall</t>
  </si>
  <si>
    <t>Davis Kappert</t>
  </si>
  <si>
    <t>Carly Fuller</t>
  </si>
  <si>
    <t>Aubrianna Balderes</t>
  </si>
  <si>
    <t>Rachel McCullen</t>
  </si>
  <si>
    <t>Kimberly Ange</t>
  </si>
  <si>
    <t>Breanna Godwin</t>
  </si>
  <si>
    <t>Annie Mills</t>
  </si>
  <si>
    <t>Alyssa Moore</t>
  </si>
  <si>
    <t xml:space="preserve">Javin Griffin </t>
  </si>
  <si>
    <t>Amanda Patterson</t>
  </si>
  <si>
    <t>Aaron Honeycutt</t>
  </si>
  <si>
    <t>Tyler Parker</t>
  </si>
  <si>
    <t>Jake Norris</t>
  </si>
  <si>
    <t>Selby Outland</t>
  </si>
  <si>
    <t>Spencer DeMartz</t>
  </si>
  <si>
    <t>Stephen Schmidt</t>
  </si>
  <si>
    <t>Nicholas Peterson</t>
  </si>
  <si>
    <t>Matthew Thomas</t>
  </si>
  <si>
    <t>Tanner Greeson</t>
  </si>
  <si>
    <t>No Scores</t>
  </si>
  <si>
    <t>Amber Coe**</t>
  </si>
  <si>
    <t>Meredith Futrelle</t>
  </si>
  <si>
    <t>Corinth Holders</t>
  </si>
  <si>
    <t>Daniel Hogue</t>
  </si>
  <si>
    <t>Stephanie Feld</t>
  </si>
  <si>
    <t>Tanisha Jacobitz</t>
  </si>
  <si>
    <t>Jacob Dale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</si>
</sst>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8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 applyFill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3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4" borderId="9" xfId="0" applyFont="1" applyFill="1" applyBorder="1"/>
    <xf numFmtId="0" fontId="2" fillId="0" borderId="9" xfId="0" applyFont="1" applyFill="1" applyBorder="1"/>
    <xf numFmtId="0" fontId="2" fillId="4" borderId="10" xfId="0" applyFont="1" applyFill="1" applyBorder="1"/>
    <xf numFmtId="0" fontId="2" fillId="5" borderId="0" xfId="0" applyFont="1" applyFill="1" applyBorder="1"/>
    <xf numFmtId="0" fontId="2" fillId="5" borderId="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5" borderId="5" xfId="0" applyFont="1" applyFill="1" applyBorder="1"/>
    <xf numFmtId="0" fontId="2" fillId="4" borderId="12" xfId="0" applyFont="1" applyFill="1" applyBorder="1"/>
    <xf numFmtId="0" fontId="2" fillId="4" borderId="12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4" fillId="0" borderId="0" xfId="0" applyFont="1"/>
    <xf numFmtId="0" fontId="2" fillId="0" borderId="12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/>
    <xf numFmtId="0" fontId="2" fillId="4" borderId="15" xfId="0" applyFont="1" applyFill="1" applyBorder="1"/>
    <xf numFmtId="0" fontId="0" fillId="0" borderId="14" xfId="0" applyBorder="1"/>
    <xf numFmtId="0" fontId="0" fillId="0" borderId="2" xfId="0" applyBorder="1"/>
    <xf numFmtId="0" fontId="2" fillId="4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0" borderId="17" xfId="0" applyBorder="1"/>
    <xf numFmtId="0" fontId="2" fillId="4" borderId="18" xfId="0" applyFont="1" applyFill="1" applyBorder="1"/>
    <xf numFmtId="0" fontId="3" fillId="0" borderId="19" xfId="0" applyFont="1" applyBorder="1" applyAlignment="1">
      <alignment horizontal="centerContinuous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wrapText="1"/>
    </xf>
    <xf numFmtId="0" fontId="2" fillId="2" borderId="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4"/>
  <sheetViews>
    <sheetView tabSelected="1" zoomScale="150" zoomScaleNormal="150" workbookViewId="0">
      <selection activeCell="K81" sqref="K81"/>
    </sheetView>
  </sheetViews>
  <sheetFormatPr defaultColWidth="8.85546875" defaultRowHeight="12.75"/>
  <cols>
    <col min="1" max="1" width="13.85546875" customWidth="1"/>
    <col min="2" max="2" width="18.42578125" bestFit="1" customWidth="1"/>
    <col min="3" max="3" width="2.7109375" customWidth="1"/>
    <col min="4" max="4" width="3.42578125" customWidth="1"/>
    <col min="5" max="5" width="7" customWidth="1"/>
    <col min="6" max="6" width="7.140625" customWidth="1"/>
    <col min="7" max="8" width="8.42578125" customWidth="1"/>
    <col min="9" max="9" width="5.85546875" customWidth="1"/>
    <col min="10" max="10" width="5.42578125" style="7" customWidth="1"/>
    <col min="11" max="11" width="3" customWidth="1"/>
  </cols>
  <sheetData>
    <row r="1" spans="1:10" ht="21" thickBot="1">
      <c r="A1" s="62" t="s">
        <v>26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" customFormat="1" ht="39" thickBot="1">
      <c r="A2" s="4" t="s">
        <v>0</v>
      </c>
      <c r="B2" s="4" t="s">
        <v>1</v>
      </c>
      <c r="C2" s="5"/>
      <c r="D2" s="6"/>
      <c r="E2" s="19" t="s">
        <v>2</v>
      </c>
      <c r="F2" s="19" t="s">
        <v>11</v>
      </c>
      <c r="G2" s="8" t="s">
        <v>3</v>
      </c>
      <c r="H2" s="8" t="s">
        <v>4</v>
      </c>
      <c r="I2" s="9" t="s">
        <v>5</v>
      </c>
      <c r="J2" s="9" t="s">
        <v>6</v>
      </c>
    </row>
    <row r="3" spans="1:10" s="1" customFormat="1" ht="13.5" thickBot="1">
      <c r="A3" s="53"/>
      <c r="B3" s="54"/>
      <c r="C3" s="55"/>
      <c r="D3" s="55"/>
      <c r="E3" s="56"/>
      <c r="F3" s="57"/>
      <c r="G3" s="58"/>
      <c r="H3" s="59"/>
      <c r="I3" s="60"/>
      <c r="J3" s="61"/>
    </row>
    <row r="4" spans="1:10" s="2" customFormat="1" ht="11.25">
      <c r="A4" s="20" t="s">
        <v>18</v>
      </c>
      <c r="B4" s="21" t="s">
        <v>32</v>
      </c>
      <c r="C4" s="21">
        <v>1</v>
      </c>
      <c r="D4" s="21" t="s">
        <v>7</v>
      </c>
      <c r="E4" s="11">
        <v>45</v>
      </c>
      <c r="F4" s="22">
        <v>52</v>
      </c>
      <c r="G4" s="22">
        <f>SUM(E4:F4)</f>
        <v>97</v>
      </c>
      <c r="H4" s="12">
        <f>RANK(G4,$G$4:$G$83)</f>
        <v>19</v>
      </c>
      <c r="I4" s="22">
        <f>SUM(G4:G7)-MIN(G4:G7)</f>
        <v>266</v>
      </c>
      <c r="J4" s="12">
        <f>RANK(I4,$I$4:$I$83)</f>
        <v>8</v>
      </c>
    </row>
    <row r="5" spans="1:10" s="2" customFormat="1" ht="11.25">
      <c r="A5" s="23"/>
      <c r="B5" s="13"/>
      <c r="C5" s="13">
        <v>1</v>
      </c>
      <c r="D5" s="13" t="s">
        <v>8</v>
      </c>
      <c r="E5" s="14"/>
      <c r="F5" s="14"/>
      <c r="G5" s="14">
        <f>SUM(E5:F5)</f>
        <v>0</v>
      </c>
      <c r="H5" s="12">
        <f t="shared" ref="H5:H68" si="0">RANK(G5,$G$4:$G$83)</f>
        <v>50</v>
      </c>
      <c r="I5" s="17"/>
      <c r="J5" s="12"/>
    </row>
    <row r="6" spans="1:10" s="3" customFormat="1" ht="11.25">
      <c r="A6" s="24"/>
      <c r="B6" s="10" t="s">
        <v>33</v>
      </c>
      <c r="C6" s="10">
        <v>1</v>
      </c>
      <c r="D6" s="10" t="s">
        <v>9</v>
      </c>
      <c r="E6" s="11">
        <v>20</v>
      </c>
      <c r="F6" s="12">
        <v>77</v>
      </c>
      <c r="G6" s="12">
        <f>SUM(E6:F6)</f>
        <v>97</v>
      </c>
      <c r="H6" s="12">
        <f t="shared" si="0"/>
        <v>19</v>
      </c>
      <c r="I6" s="17"/>
      <c r="J6" s="12"/>
    </row>
    <row r="7" spans="1:10" s="2" customFormat="1" ht="12" thickBot="1">
      <c r="A7" s="25"/>
      <c r="B7" s="15" t="s">
        <v>34</v>
      </c>
      <c r="C7" s="15">
        <v>1</v>
      </c>
      <c r="D7" s="15" t="s">
        <v>10</v>
      </c>
      <c r="E7" s="16">
        <v>35</v>
      </c>
      <c r="F7" s="16">
        <v>37</v>
      </c>
      <c r="G7" s="16">
        <f>SUM(E7:F7)</f>
        <v>72</v>
      </c>
      <c r="H7" s="12">
        <f t="shared" si="0"/>
        <v>31</v>
      </c>
      <c r="I7" s="18"/>
      <c r="J7" s="12"/>
    </row>
    <row r="8" spans="1:10" s="3" customFormat="1" ht="13.5" thickBot="1">
      <c r="A8" s="51"/>
      <c r="B8" s="46"/>
      <c r="C8" s="46"/>
      <c r="D8" s="46"/>
      <c r="E8" s="46"/>
      <c r="F8" s="46"/>
      <c r="G8" s="46"/>
      <c r="H8" s="12"/>
      <c r="I8" s="46"/>
      <c r="J8" s="12"/>
    </row>
    <row r="9" spans="1:10" s="2" customFormat="1" ht="11.25">
      <c r="A9" s="44" t="s">
        <v>12</v>
      </c>
      <c r="B9" s="38" t="s">
        <v>35</v>
      </c>
      <c r="C9" s="38">
        <v>2</v>
      </c>
      <c r="D9" s="38" t="s">
        <v>7</v>
      </c>
      <c r="E9" s="39">
        <v>40</v>
      </c>
      <c r="F9" s="30">
        <v>50</v>
      </c>
      <c r="G9" s="30">
        <f>SUM(E9:F9)</f>
        <v>90</v>
      </c>
      <c r="H9" s="12">
        <f t="shared" si="0"/>
        <v>24</v>
      </c>
      <c r="I9" s="30">
        <f>SUM(G9:G12)-MIN(G9:G12)</f>
        <v>331</v>
      </c>
      <c r="J9" s="12">
        <f t="shared" ref="J5:J68" si="1">RANK(I9,$I$4:$I$83)</f>
        <v>5</v>
      </c>
    </row>
    <row r="10" spans="1:10" s="2" customFormat="1" ht="11.25">
      <c r="A10" s="23"/>
      <c r="B10" s="13" t="s">
        <v>36</v>
      </c>
      <c r="C10" s="13">
        <v>2</v>
      </c>
      <c r="D10" s="13" t="s">
        <v>8</v>
      </c>
      <c r="E10" s="14">
        <v>65</v>
      </c>
      <c r="F10" s="14">
        <v>45</v>
      </c>
      <c r="G10" s="14">
        <f>SUM(E10:F10)</f>
        <v>110</v>
      </c>
      <c r="H10" s="12">
        <f t="shared" si="0"/>
        <v>12</v>
      </c>
      <c r="I10" s="17"/>
      <c r="J10" s="12"/>
    </row>
    <row r="11" spans="1:10" s="2" customFormat="1" ht="11.25">
      <c r="A11" s="24"/>
      <c r="B11" s="10" t="s">
        <v>37</v>
      </c>
      <c r="C11" s="10">
        <v>2</v>
      </c>
      <c r="D11" s="10" t="s">
        <v>9</v>
      </c>
      <c r="E11" s="11">
        <v>50</v>
      </c>
      <c r="F11" s="12">
        <v>56</v>
      </c>
      <c r="G11" s="12">
        <f>SUM(E11:F11)</f>
        <v>106</v>
      </c>
      <c r="H11" s="12">
        <f t="shared" si="0"/>
        <v>14</v>
      </c>
      <c r="I11" s="17"/>
      <c r="J11" s="12"/>
    </row>
    <row r="12" spans="1:10" s="3" customFormat="1" ht="12" thickBot="1">
      <c r="A12" s="25"/>
      <c r="B12" s="15" t="s">
        <v>19</v>
      </c>
      <c r="C12" s="15">
        <v>2</v>
      </c>
      <c r="D12" s="15" t="s">
        <v>10</v>
      </c>
      <c r="E12" s="16">
        <v>30</v>
      </c>
      <c r="F12" s="16">
        <v>85</v>
      </c>
      <c r="G12" s="16">
        <f>SUM(E12:F12)</f>
        <v>115</v>
      </c>
      <c r="H12" s="12">
        <f t="shared" si="0"/>
        <v>8</v>
      </c>
      <c r="I12" s="18"/>
      <c r="J12" s="12"/>
    </row>
    <row r="13" spans="1:10" s="2" customFormat="1" ht="13.5" thickBot="1">
      <c r="A13" s="51"/>
      <c r="B13" s="46"/>
      <c r="C13" s="46"/>
      <c r="D13" s="46"/>
      <c r="E13" s="41"/>
      <c r="F13" s="41"/>
      <c r="G13" s="41"/>
      <c r="H13" s="12"/>
      <c r="I13" s="41"/>
      <c r="J13" s="12"/>
    </row>
    <row r="14" spans="1:10" s="3" customFormat="1" ht="11.25">
      <c r="A14" s="44" t="s">
        <v>15</v>
      </c>
      <c r="B14" s="38" t="s">
        <v>20</v>
      </c>
      <c r="C14" s="38">
        <v>3</v>
      </c>
      <c r="D14" s="38" t="s">
        <v>7</v>
      </c>
      <c r="E14" s="39">
        <v>30</v>
      </c>
      <c r="F14" s="30">
        <v>34</v>
      </c>
      <c r="G14" s="30">
        <f>SUM(E14:F14)</f>
        <v>64</v>
      </c>
      <c r="H14" s="12">
        <f t="shared" si="0"/>
        <v>37</v>
      </c>
      <c r="I14" s="30">
        <f>SUM(G14:G17)-MIN(G14:G17)</f>
        <v>217</v>
      </c>
      <c r="J14" s="12">
        <f t="shared" si="1"/>
        <v>11</v>
      </c>
    </row>
    <row r="15" spans="1:10" s="2" customFormat="1" ht="11.25">
      <c r="A15" s="23"/>
      <c r="B15" s="13" t="s">
        <v>38</v>
      </c>
      <c r="C15" s="13">
        <v>3</v>
      </c>
      <c r="D15" s="13" t="s">
        <v>8</v>
      </c>
      <c r="E15" s="14">
        <v>40</v>
      </c>
      <c r="F15" s="14">
        <v>31</v>
      </c>
      <c r="G15" s="14">
        <f>SUM(E15:F15)</f>
        <v>71</v>
      </c>
      <c r="H15" s="12">
        <f t="shared" si="0"/>
        <v>32</v>
      </c>
      <c r="I15" s="17"/>
      <c r="J15" s="12"/>
    </row>
    <row r="16" spans="1:10" s="3" customFormat="1" ht="11.25">
      <c r="A16" s="24"/>
      <c r="B16" s="10" t="s">
        <v>39</v>
      </c>
      <c r="C16" s="10">
        <v>3</v>
      </c>
      <c r="D16" s="10" t="s">
        <v>9</v>
      </c>
      <c r="E16" s="11">
        <v>35</v>
      </c>
      <c r="F16" s="12">
        <v>47</v>
      </c>
      <c r="G16" s="12">
        <f>SUM(E16:F16)</f>
        <v>82</v>
      </c>
      <c r="H16" s="12">
        <f t="shared" si="0"/>
        <v>28</v>
      </c>
      <c r="I16" s="17"/>
      <c r="J16" s="12"/>
    </row>
    <row r="17" spans="1:10" s="2" customFormat="1" ht="12" thickBot="1">
      <c r="A17" s="25"/>
      <c r="B17" s="15" t="s">
        <v>66</v>
      </c>
      <c r="C17" s="15">
        <v>3</v>
      </c>
      <c r="D17" s="15" t="s">
        <v>10</v>
      </c>
      <c r="E17" s="16">
        <v>35</v>
      </c>
      <c r="F17" s="16">
        <v>9</v>
      </c>
      <c r="G17" s="16">
        <f>SUM(E17:F17)</f>
        <v>44</v>
      </c>
      <c r="H17" s="12">
        <f t="shared" si="0"/>
        <v>47</v>
      </c>
      <c r="I17" s="18"/>
      <c r="J17" s="12"/>
    </row>
    <row r="18" spans="1:10" s="3" customFormat="1" ht="13.5" thickBot="1">
      <c r="A18" s="51"/>
      <c r="B18" s="46"/>
      <c r="C18" s="46"/>
      <c r="D18" s="46"/>
      <c r="E18" s="46"/>
      <c r="F18" s="46"/>
      <c r="G18" s="46"/>
      <c r="H18" s="12"/>
      <c r="I18" s="46"/>
      <c r="J18" s="12"/>
    </row>
    <row r="19" spans="1:10" s="2" customFormat="1" ht="11.25">
      <c r="A19" s="44" t="s">
        <v>27</v>
      </c>
      <c r="B19" s="38" t="s">
        <v>40</v>
      </c>
      <c r="C19" s="38">
        <v>4</v>
      </c>
      <c r="D19" s="38" t="s">
        <v>7</v>
      </c>
      <c r="E19" s="39">
        <v>45</v>
      </c>
      <c r="F19" s="30">
        <v>95</v>
      </c>
      <c r="G19" s="30">
        <f>SUM(E19:F19)</f>
        <v>140</v>
      </c>
      <c r="H19" s="12">
        <f t="shared" si="0"/>
        <v>5</v>
      </c>
      <c r="I19" s="30">
        <f>SUM(G19:G22)-MIN(G19:G22)</f>
        <v>344</v>
      </c>
      <c r="J19" s="12">
        <f t="shared" si="1"/>
        <v>4</v>
      </c>
    </row>
    <row r="20" spans="1:10" s="3" customFormat="1" ht="11.25">
      <c r="A20" s="23"/>
      <c r="B20" s="13" t="s">
        <v>41</v>
      </c>
      <c r="C20" s="13">
        <v>4</v>
      </c>
      <c r="D20" s="13" t="s">
        <v>8</v>
      </c>
      <c r="E20" s="14">
        <v>60</v>
      </c>
      <c r="F20" s="14">
        <v>144</v>
      </c>
      <c r="G20" s="14">
        <f>SUM(E20:F20)</f>
        <v>204</v>
      </c>
      <c r="H20" s="12">
        <f t="shared" si="0"/>
        <v>1</v>
      </c>
      <c r="I20" s="17"/>
      <c r="J20" s="12"/>
    </row>
    <row r="21" spans="1:10" s="2" customFormat="1" ht="11.25">
      <c r="A21" s="24" t="s">
        <v>72</v>
      </c>
      <c r="B21" s="10" t="s">
        <v>73</v>
      </c>
      <c r="C21" s="10">
        <v>4</v>
      </c>
      <c r="D21" s="10" t="s">
        <v>9</v>
      </c>
      <c r="E21" s="12"/>
      <c r="F21" s="12"/>
      <c r="G21" s="12">
        <f>SUM(E21:F21)</f>
        <v>0</v>
      </c>
      <c r="H21" s="12">
        <f t="shared" si="0"/>
        <v>50</v>
      </c>
      <c r="I21" s="17"/>
      <c r="J21" s="12"/>
    </row>
    <row r="22" spans="1:10" s="3" customFormat="1" ht="12" thickBot="1">
      <c r="A22" s="52"/>
      <c r="B22" s="25"/>
      <c r="C22" s="15">
        <v>4</v>
      </c>
      <c r="D22" s="15" t="s">
        <v>10</v>
      </c>
      <c r="E22" s="16"/>
      <c r="F22" s="16"/>
      <c r="G22" s="16">
        <f>SUM(E22:F22)</f>
        <v>0</v>
      </c>
      <c r="H22" s="12">
        <f t="shared" si="0"/>
        <v>50</v>
      </c>
      <c r="I22" s="18"/>
      <c r="J22" s="12"/>
    </row>
    <row r="23" spans="1:10" s="2" customFormat="1" ht="13.5" thickBot="1">
      <c r="A23" s="51"/>
      <c r="B23" s="46"/>
      <c r="C23" s="46"/>
      <c r="D23" s="46"/>
      <c r="E23" s="46"/>
      <c r="F23" s="46"/>
      <c r="G23" s="46"/>
      <c r="H23" s="12"/>
      <c r="I23" s="46"/>
      <c r="J23" s="12"/>
    </row>
    <row r="24" spans="1:10" s="3" customFormat="1" ht="11.25">
      <c r="A24" s="44" t="s">
        <v>28</v>
      </c>
      <c r="B24" s="38" t="s">
        <v>42</v>
      </c>
      <c r="C24" s="38">
        <v>5</v>
      </c>
      <c r="D24" s="38" t="s">
        <v>7</v>
      </c>
      <c r="E24" s="39">
        <v>50</v>
      </c>
      <c r="F24" s="30">
        <v>88</v>
      </c>
      <c r="G24" s="30">
        <f>SUM(E24:F24)</f>
        <v>138</v>
      </c>
      <c r="H24" s="12">
        <f t="shared" si="0"/>
        <v>6</v>
      </c>
      <c r="I24" s="30">
        <f>SUM(G24:G27)-MIN(G24:G27)</f>
        <v>360</v>
      </c>
      <c r="J24" s="12">
        <f t="shared" si="1"/>
        <v>2</v>
      </c>
    </row>
    <row r="25" spans="1:10" s="2" customFormat="1" ht="11.25">
      <c r="A25" s="23"/>
      <c r="B25" s="13" t="s">
        <v>43</v>
      </c>
      <c r="C25" s="13">
        <v>5</v>
      </c>
      <c r="D25" s="13" t="s">
        <v>8</v>
      </c>
      <c r="E25" s="14">
        <v>35</v>
      </c>
      <c r="F25" s="14">
        <v>48</v>
      </c>
      <c r="G25" s="14">
        <f>SUM(E25:F25)</f>
        <v>83</v>
      </c>
      <c r="H25" s="12">
        <f t="shared" si="0"/>
        <v>27</v>
      </c>
      <c r="I25" s="17"/>
      <c r="J25" s="12"/>
    </row>
    <row r="26" spans="1:10" s="3" customFormat="1" ht="11.25">
      <c r="A26" s="24"/>
      <c r="B26" s="10" t="s">
        <v>44</v>
      </c>
      <c r="C26" s="10">
        <v>5</v>
      </c>
      <c r="D26" s="10" t="s">
        <v>9</v>
      </c>
      <c r="E26" s="11">
        <v>30</v>
      </c>
      <c r="F26" s="12">
        <v>81</v>
      </c>
      <c r="G26" s="12">
        <f>SUM(E26:F26)</f>
        <v>111</v>
      </c>
      <c r="H26" s="12">
        <f t="shared" si="0"/>
        <v>10</v>
      </c>
      <c r="I26" s="17"/>
      <c r="J26" s="12"/>
    </row>
    <row r="27" spans="1:10" s="2" customFormat="1" ht="12" thickBot="1">
      <c r="A27" s="25"/>
      <c r="B27" s="15" t="s">
        <v>45</v>
      </c>
      <c r="C27" s="15">
        <v>5</v>
      </c>
      <c r="D27" s="15" t="s">
        <v>10</v>
      </c>
      <c r="E27" s="16">
        <v>50</v>
      </c>
      <c r="F27" s="16">
        <v>61</v>
      </c>
      <c r="G27" s="16">
        <f>SUM(E27:F27)</f>
        <v>111</v>
      </c>
      <c r="H27" s="12">
        <f t="shared" si="0"/>
        <v>10</v>
      </c>
      <c r="I27" s="18"/>
      <c r="J27" s="12"/>
    </row>
    <row r="28" spans="1:10" s="2" customFormat="1" ht="13.5" thickBot="1">
      <c r="A28" s="51"/>
      <c r="B28" s="46"/>
      <c r="C28" s="46"/>
      <c r="D28" s="46"/>
      <c r="E28" s="50"/>
      <c r="F28" s="50"/>
      <c r="G28" s="50"/>
      <c r="H28" s="12"/>
      <c r="I28" s="50"/>
      <c r="J28" s="12"/>
    </row>
    <row r="29" spans="1:10" s="26" customFormat="1" ht="11.25">
      <c r="A29" s="44" t="s">
        <v>21</v>
      </c>
      <c r="B29" s="38" t="s">
        <v>46</v>
      </c>
      <c r="C29" s="38">
        <v>6</v>
      </c>
      <c r="D29" s="38" t="s">
        <v>7</v>
      </c>
      <c r="E29" s="39">
        <v>35</v>
      </c>
      <c r="F29" s="30">
        <v>56</v>
      </c>
      <c r="G29" s="30">
        <f>SUM(E29:F29)</f>
        <v>91</v>
      </c>
      <c r="H29" s="12">
        <f t="shared" si="0"/>
        <v>23</v>
      </c>
      <c r="I29" s="30">
        <f>SUM(G29:G32)-MIN(G29:G32)</f>
        <v>146</v>
      </c>
      <c r="J29" s="12">
        <f t="shared" si="1"/>
        <v>14</v>
      </c>
    </row>
    <row r="30" spans="1:10" s="3" customFormat="1" ht="11.25">
      <c r="A30" s="23"/>
      <c r="B30" s="13" t="s">
        <v>67</v>
      </c>
      <c r="C30" s="13">
        <v>6</v>
      </c>
      <c r="D30" s="13" t="s">
        <v>8</v>
      </c>
      <c r="E30" s="14">
        <v>25</v>
      </c>
      <c r="F30" s="14">
        <v>30</v>
      </c>
      <c r="G30" s="14">
        <f>SUM(E30:F30)</f>
        <v>55</v>
      </c>
      <c r="H30" s="12">
        <f t="shared" si="0"/>
        <v>44</v>
      </c>
      <c r="I30" s="17"/>
      <c r="J30" s="12"/>
    </row>
    <row r="31" spans="1:10" s="2" customFormat="1" ht="11.25">
      <c r="A31" s="24"/>
      <c r="B31" s="10"/>
      <c r="C31" s="10">
        <v>6</v>
      </c>
      <c r="D31" s="10" t="s">
        <v>9</v>
      </c>
      <c r="E31" s="11"/>
      <c r="F31" s="12"/>
      <c r="G31" s="12">
        <f>SUM(E31:F31)</f>
        <v>0</v>
      </c>
      <c r="H31" s="12">
        <f t="shared" si="0"/>
        <v>50</v>
      </c>
      <c r="I31" s="17"/>
      <c r="J31" s="12"/>
    </row>
    <row r="32" spans="1:10" s="3" customFormat="1" ht="12" thickBot="1">
      <c r="A32" s="25"/>
      <c r="B32" s="15"/>
      <c r="C32" s="15">
        <v>6</v>
      </c>
      <c r="D32" s="15" t="s">
        <v>10</v>
      </c>
      <c r="E32" s="16"/>
      <c r="F32" s="16"/>
      <c r="G32" s="16">
        <f>SUM(E32:F32)</f>
        <v>0</v>
      </c>
      <c r="H32" s="12">
        <f t="shared" si="0"/>
        <v>50</v>
      </c>
      <c r="I32" s="18"/>
      <c r="J32" s="12"/>
    </row>
    <row r="33" spans="1:10" s="2" customFormat="1" ht="13.5" thickBot="1">
      <c r="A33" s="51"/>
      <c r="B33" s="46"/>
      <c r="C33" s="46"/>
      <c r="D33" s="46"/>
      <c r="E33" s="46"/>
      <c r="F33" s="46"/>
      <c r="G33" s="46"/>
      <c r="H33" s="12"/>
      <c r="I33" s="46"/>
      <c r="J33" s="12"/>
    </row>
    <row r="34" spans="1:10" s="3" customFormat="1" ht="11.25">
      <c r="A34" s="44" t="s">
        <v>16</v>
      </c>
      <c r="B34" s="38"/>
      <c r="C34" s="38">
        <v>7</v>
      </c>
      <c r="D34" s="38" t="s">
        <v>7</v>
      </c>
      <c r="E34" s="39"/>
      <c r="F34" s="30"/>
      <c r="G34" s="30">
        <f>SUM(E34:F34)</f>
        <v>0</v>
      </c>
      <c r="H34" s="12">
        <f t="shared" si="0"/>
        <v>50</v>
      </c>
      <c r="I34" s="30">
        <f>SUM(G34:G37)-MIN(G34:G37)</f>
        <v>0</v>
      </c>
      <c r="J34" s="12">
        <f t="shared" si="1"/>
        <v>15</v>
      </c>
    </row>
    <row r="35" spans="1:10" s="2" customFormat="1" ht="11.25">
      <c r="A35" s="23"/>
      <c r="B35" s="13"/>
      <c r="C35" s="13">
        <v>7</v>
      </c>
      <c r="D35" s="13" t="s">
        <v>8</v>
      </c>
      <c r="E35" s="14"/>
      <c r="F35" s="14"/>
      <c r="G35" s="14">
        <f>SUM(E35:F35)</f>
        <v>0</v>
      </c>
      <c r="H35" s="12">
        <f t="shared" si="0"/>
        <v>50</v>
      </c>
      <c r="I35" s="17"/>
      <c r="J35" s="12"/>
    </row>
    <row r="36" spans="1:10" s="3" customFormat="1" ht="11.25">
      <c r="A36" s="24"/>
      <c r="B36" s="10"/>
      <c r="C36" s="10">
        <v>7</v>
      </c>
      <c r="D36" s="10" t="s">
        <v>9</v>
      </c>
      <c r="E36" s="11"/>
      <c r="F36" s="12"/>
      <c r="G36" s="12">
        <f>SUM(E36:F36)</f>
        <v>0</v>
      </c>
      <c r="H36" s="12">
        <f t="shared" si="0"/>
        <v>50</v>
      </c>
      <c r="I36" s="17"/>
      <c r="J36" s="12"/>
    </row>
    <row r="37" spans="1:10" s="2" customFormat="1" ht="12" thickBot="1">
      <c r="A37" s="25"/>
      <c r="B37" s="15"/>
      <c r="C37" s="15">
        <v>7</v>
      </c>
      <c r="D37" s="15" t="s">
        <v>10</v>
      </c>
      <c r="E37" s="16"/>
      <c r="F37" s="16"/>
      <c r="G37" s="16">
        <f>SUM(E37:F37)</f>
        <v>0</v>
      </c>
      <c r="H37" s="12">
        <f t="shared" si="0"/>
        <v>50</v>
      </c>
      <c r="I37" s="18"/>
      <c r="J37" s="12"/>
    </row>
    <row r="38" spans="1:10" s="3" customFormat="1" ht="13.5" thickBot="1">
      <c r="A38" s="46"/>
      <c r="B38" s="46"/>
      <c r="C38" s="46"/>
      <c r="D38" s="46"/>
      <c r="E38" s="46"/>
      <c r="F38" s="46"/>
      <c r="G38" s="46"/>
      <c r="H38" s="12"/>
      <c r="I38" s="46"/>
      <c r="J38" s="12"/>
    </row>
    <row r="39" spans="1:10" s="2" customFormat="1" ht="11.25">
      <c r="A39" s="44" t="s">
        <v>25</v>
      </c>
      <c r="B39" s="38" t="s">
        <v>68</v>
      </c>
      <c r="C39" s="38">
        <v>8</v>
      </c>
      <c r="D39" s="38" t="s">
        <v>7</v>
      </c>
      <c r="E39" s="39">
        <v>45</v>
      </c>
      <c r="F39" s="30">
        <v>12</v>
      </c>
      <c r="G39" s="30">
        <f>SUM(E39:F39)</f>
        <v>57</v>
      </c>
      <c r="H39" s="12">
        <f t="shared" si="0"/>
        <v>41</v>
      </c>
      <c r="I39" s="30">
        <f>SUM(G39:G42)-MIN(G39:G42)</f>
        <v>152</v>
      </c>
      <c r="J39" s="12">
        <f t="shared" si="1"/>
        <v>13</v>
      </c>
    </row>
    <row r="40" spans="1:10" s="3" customFormat="1" ht="11.25">
      <c r="A40" s="23"/>
      <c r="B40" s="13" t="s">
        <v>78</v>
      </c>
      <c r="C40" s="13">
        <v>8</v>
      </c>
      <c r="D40" s="13" t="s">
        <v>8</v>
      </c>
      <c r="E40" s="14">
        <v>35</v>
      </c>
      <c r="F40" s="14">
        <v>0</v>
      </c>
      <c r="G40" s="14">
        <f>SUM(E40:F40)</f>
        <v>35</v>
      </c>
      <c r="H40" s="12">
        <f t="shared" si="0"/>
        <v>48</v>
      </c>
      <c r="I40" s="17"/>
      <c r="J40" s="12"/>
    </row>
    <row r="41" spans="1:10" s="2" customFormat="1" ht="11.25">
      <c r="A41" s="24"/>
      <c r="B41" s="10" t="s">
        <v>47</v>
      </c>
      <c r="C41" s="10">
        <v>8</v>
      </c>
      <c r="D41" s="10" t="s">
        <v>9</v>
      </c>
      <c r="E41" s="11">
        <v>20</v>
      </c>
      <c r="F41" s="12">
        <v>40</v>
      </c>
      <c r="G41" s="12">
        <f>SUM(E41:F41)</f>
        <v>60</v>
      </c>
      <c r="H41" s="12">
        <f t="shared" si="0"/>
        <v>38</v>
      </c>
      <c r="I41" s="17"/>
      <c r="J41" s="12"/>
    </row>
    <row r="42" spans="1:10" s="3" customFormat="1" ht="12" thickBot="1">
      <c r="A42" s="25"/>
      <c r="B42" s="15"/>
      <c r="C42" s="15">
        <v>8</v>
      </c>
      <c r="D42" s="15" t="s">
        <v>10</v>
      </c>
      <c r="E42" s="16"/>
      <c r="F42" s="16"/>
      <c r="G42" s="16">
        <f>SUM(E42:F42)</f>
        <v>0</v>
      </c>
      <c r="H42" s="12">
        <f t="shared" si="0"/>
        <v>50</v>
      </c>
      <c r="I42" s="18"/>
      <c r="J42" s="12"/>
    </row>
    <row r="43" spans="1:10" s="2" customFormat="1" ht="13.5" thickBot="1">
      <c r="A43" s="46"/>
      <c r="B43" s="46"/>
      <c r="C43" s="46"/>
      <c r="D43" s="46"/>
      <c r="E43" s="46"/>
      <c r="F43" s="46"/>
      <c r="G43" s="46"/>
      <c r="H43" s="12"/>
      <c r="I43" s="46"/>
      <c r="J43" s="12"/>
    </row>
    <row r="44" spans="1:10" s="3" customFormat="1" ht="11.25">
      <c r="A44" s="44" t="s">
        <v>29</v>
      </c>
      <c r="B44" s="38" t="s">
        <v>48</v>
      </c>
      <c r="C44" s="38">
        <v>9</v>
      </c>
      <c r="D44" s="38" t="s">
        <v>7</v>
      </c>
      <c r="E44" s="39">
        <v>45</v>
      </c>
      <c r="F44" s="30">
        <v>35</v>
      </c>
      <c r="G44" s="30">
        <f>SUM(E44:F44)</f>
        <v>80</v>
      </c>
      <c r="H44" s="12">
        <f t="shared" si="0"/>
        <v>30</v>
      </c>
      <c r="I44" s="30">
        <f>SUM(G44:G47)-MIN(G44:G47)</f>
        <v>249</v>
      </c>
      <c r="J44" s="12">
        <f t="shared" si="1"/>
        <v>10</v>
      </c>
    </row>
    <row r="45" spans="1:10" s="2" customFormat="1" ht="11.25">
      <c r="A45" s="23"/>
      <c r="B45" s="13" t="s">
        <v>49</v>
      </c>
      <c r="C45" s="13">
        <v>9</v>
      </c>
      <c r="D45" s="13" t="s">
        <v>8</v>
      </c>
      <c r="E45" s="14">
        <v>40</v>
      </c>
      <c r="F45" s="14">
        <v>47</v>
      </c>
      <c r="G45" s="14">
        <f>SUM(E45:F45)</f>
        <v>87</v>
      </c>
      <c r="H45" s="12">
        <f t="shared" si="0"/>
        <v>26</v>
      </c>
      <c r="I45" s="17"/>
      <c r="J45" s="12"/>
    </row>
    <row r="46" spans="1:10" s="3" customFormat="1" ht="11.25">
      <c r="A46" s="24"/>
      <c r="B46" s="10" t="s">
        <v>50</v>
      </c>
      <c r="C46" s="10">
        <v>9</v>
      </c>
      <c r="D46" s="10" t="s">
        <v>9</v>
      </c>
      <c r="E46" s="11">
        <v>25</v>
      </c>
      <c r="F46" s="12">
        <v>32</v>
      </c>
      <c r="G46" s="12">
        <f>SUM(E46:F46)</f>
        <v>57</v>
      </c>
      <c r="H46" s="12">
        <f t="shared" si="0"/>
        <v>41</v>
      </c>
      <c r="I46" s="17"/>
      <c r="J46" s="12"/>
    </row>
    <row r="47" spans="1:10" s="2" customFormat="1" ht="12" thickBot="1">
      <c r="A47" s="25"/>
      <c r="B47" s="15" t="s">
        <v>51</v>
      </c>
      <c r="C47" s="15">
        <v>9</v>
      </c>
      <c r="D47" s="15" t="s">
        <v>10</v>
      </c>
      <c r="E47" s="16">
        <v>45</v>
      </c>
      <c r="F47" s="16">
        <v>37</v>
      </c>
      <c r="G47" s="16">
        <f>SUM(E47:F47)</f>
        <v>82</v>
      </c>
      <c r="H47" s="12">
        <f t="shared" si="0"/>
        <v>28</v>
      </c>
      <c r="I47" s="18"/>
      <c r="J47" s="12"/>
    </row>
    <row r="48" spans="1:10" s="3" customFormat="1" ht="12" thickBot="1">
      <c r="A48" s="34"/>
      <c r="B48" s="34"/>
      <c r="C48" s="34"/>
      <c r="D48" s="34"/>
      <c r="E48" s="49"/>
      <c r="F48" s="49"/>
      <c r="G48" s="49"/>
      <c r="H48" s="12"/>
      <c r="I48" s="49"/>
      <c r="J48" s="12"/>
    </row>
    <row r="49" spans="1:10" s="26" customFormat="1" ht="11.25">
      <c r="A49" s="32" t="s">
        <v>17</v>
      </c>
      <c r="B49" s="32" t="s">
        <v>22</v>
      </c>
      <c r="C49" s="32">
        <v>10</v>
      </c>
      <c r="D49" s="32" t="s">
        <v>7</v>
      </c>
      <c r="E49" s="33">
        <v>55</v>
      </c>
      <c r="F49" s="33">
        <v>73</v>
      </c>
      <c r="G49" s="48">
        <f>SUM(E49:F49)</f>
        <v>128</v>
      </c>
      <c r="H49" s="12">
        <f t="shared" si="0"/>
        <v>7</v>
      </c>
      <c r="I49" s="30">
        <f>SUM(G49:G52)-MIN(G49:G52)</f>
        <v>414</v>
      </c>
      <c r="J49" s="12">
        <f t="shared" si="1"/>
        <v>1</v>
      </c>
    </row>
    <row r="50" spans="1:10" s="3" customFormat="1" ht="11.25">
      <c r="A50" s="31"/>
      <c r="B50" s="31" t="s">
        <v>52</v>
      </c>
      <c r="C50" s="31">
        <v>10</v>
      </c>
      <c r="D50" s="31" t="s">
        <v>8</v>
      </c>
      <c r="E50" s="27">
        <v>65</v>
      </c>
      <c r="F50" s="12">
        <v>31</v>
      </c>
      <c r="G50" s="29">
        <f>SUM(E50:F50)</f>
        <v>96</v>
      </c>
      <c r="H50" s="12">
        <f t="shared" si="0"/>
        <v>22</v>
      </c>
      <c r="I50" s="17"/>
      <c r="J50" s="12"/>
    </row>
    <row r="51" spans="1:10" s="26" customFormat="1" ht="11.25">
      <c r="A51" s="13"/>
      <c r="B51" s="13" t="s">
        <v>69</v>
      </c>
      <c r="C51" s="13">
        <v>10</v>
      </c>
      <c r="D51" s="13" t="s">
        <v>9</v>
      </c>
      <c r="E51" s="14">
        <v>50</v>
      </c>
      <c r="F51" s="14">
        <v>56</v>
      </c>
      <c r="G51" s="28">
        <f>SUM(E51:F51)</f>
        <v>106</v>
      </c>
      <c r="H51" s="12">
        <f t="shared" si="0"/>
        <v>14</v>
      </c>
      <c r="I51" s="17"/>
      <c r="J51" s="12"/>
    </row>
    <row r="52" spans="1:10" s="3" customFormat="1" ht="12" thickBot="1">
      <c r="A52" s="35"/>
      <c r="B52" s="35" t="s">
        <v>70</v>
      </c>
      <c r="C52" s="35">
        <v>10</v>
      </c>
      <c r="D52" s="35" t="s">
        <v>10</v>
      </c>
      <c r="E52" s="36">
        <v>70</v>
      </c>
      <c r="F52" s="36">
        <v>110</v>
      </c>
      <c r="G52" s="36">
        <f>SUM(E52:F52)</f>
        <v>180</v>
      </c>
      <c r="H52" s="12">
        <f t="shared" si="0"/>
        <v>2</v>
      </c>
      <c r="I52" s="18"/>
      <c r="J52" s="12"/>
    </row>
    <row r="53" spans="1:10" s="26" customFormat="1" ht="13.5" thickBot="1">
      <c r="A53" s="46"/>
      <c r="B53" s="46"/>
      <c r="C53" s="46"/>
      <c r="D53" s="46"/>
      <c r="E53" s="46"/>
      <c r="F53" s="46"/>
      <c r="G53" s="46"/>
      <c r="H53" s="12"/>
      <c r="I53" s="46"/>
      <c r="J53" s="12"/>
    </row>
    <row r="54" spans="1:10" s="2" customFormat="1" ht="11.25">
      <c r="A54" s="44" t="s">
        <v>13</v>
      </c>
      <c r="B54" s="38"/>
      <c r="C54" s="38">
        <v>11</v>
      </c>
      <c r="D54" s="38" t="s">
        <v>7</v>
      </c>
      <c r="E54" s="39"/>
      <c r="F54" s="30"/>
      <c r="G54" s="30">
        <f>SUM(E54:F54)</f>
        <v>0</v>
      </c>
      <c r="H54" s="12">
        <f t="shared" si="0"/>
        <v>50</v>
      </c>
      <c r="I54" s="30">
        <f>SUM(G54:G57)-MIN(G54:G57)</f>
        <v>0</v>
      </c>
      <c r="J54" s="12">
        <f t="shared" si="1"/>
        <v>15</v>
      </c>
    </row>
    <row r="55" spans="1:10" s="3" customFormat="1" ht="11.25">
      <c r="A55" s="23"/>
      <c r="B55" s="13"/>
      <c r="C55" s="13">
        <v>11</v>
      </c>
      <c r="D55" s="13" t="s">
        <v>8</v>
      </c>
      <c r="E55" s="14"/>
      <c r="F55" s="14"/>
      <c r="G55" s="14">
        <f>SUM(E55:F55)</f>
        <v>0</v>
      </c>
      <c r="H55" s="12">
        <f t="shared" si="0"/>
        <v>50</v>
      </c>
      <c r="I55" s="17"/>
      <c r="J55" s="12"/>
    </row>
    <row r="56" spans="1:10" s="2" customFormat="1" ht="11.25">
      <c r="A56" s="24"/>
      <c r="B56" s="10"/>
      <c r="C56" s="10">
        <v>11</v>
      </c>
      <c r="D56" s="10" t="s">
        <v>9</v>
      </c>
      <c r="E56" s="11"/>
      <c r="F56" s="12"/>
      <c r="G56" s="12">
        <f>SUM(E56:F56)</f>
        <v>0</v>
      </c>
      <c r="H56" s="12">
        <f t="shared" si="0"/>
        <v>50</v>
      </c>
      <c r="I56" s="17"/>
      <c r="J56" s="12"/>
    </row>
    <row r="57" spans="1:10" s="3" customFormat="1" ht="12" thickBot="1">
      <c r="A57" s="25"/>
      <c r="B57" s="15"/>
      <c r="C57" s="15">
        <v>11</v>
      </c>
      <c r="D57" s="15" t="s">
        <v>10</v>
      </c>
      <c r="E57" s="16"/>
      <c r="F57" s="16"/>
      <c r="G57" s="16">
        <f>SUM(E57:F57)</f>
        <v>0</v>
      </c>
      <c r="H57" s="12">
        <f t="shared" si="0"/>
        <v>50</v>
      </c>
      <c r="I57" s="18"/>
      <c r="J57" s="12"/>
    </row>
    <row r="58" spans="1:10" s="2" customFormat="1" ht="13.5" thickBot="1">
      <c r="A58" s="47"/>
      <c r="B58" s="46"/>
      <c r="C58" s="46"/>
      <c r="D58" s="46"/>
      <c r="E58" s="46"/>
      <c r="F58" s="46"/>
      <c r="G58" s="46"/>
      <c r="H58" s="12"/>
      <c r="I58" s="46"/>
      <c r="J58" s="12"/>
    </row>
    <row r="59" spans="1:10" s="3" customFormat="1" ht="11.25">
      <c r="A59" s="38" t="s">
        <v>30</v>
      </c>
      <c r="B59" s="38" t="s">
        <v>53</v>
      </c>
      <c r="C59" s="38">
        <v>12</v>
      </c>
      <c r="D59" s="38" t="s">
        <v>7</v>
      </c>
      <c r="E59" s="39">
        <v>50</v>
      </c>
      <c r="F59" s="30">
        <v>99</v>
      </c>
      <c r="G59" s="30">
        <f>SUM(E59:F59)</f>
        <v>149</v>
      </c>
      <c r="H59" s="12">
        <f t="shared" si="0"/>
        <v>3</v>
      </c>
      <c r="I59" s="30">
        <f>SUM(G59:G62)-MIN(G59:G62)</f>
        <v>356</v>
      </c>
      <c r="J59" s="12">
        <f t="shared" si="1"/>
        <v>3</v>
      </c>
    </row>
    <row r="60" spans="1:10" s="2" customFormat="1" ht="11.25">
      <c r="A60" s="45"/>
      <c r="B60" s="13" t="s">
        <v>79</v>
      </c>
      <c r="C60" s="13">
        <v>12</v>
      </c>
      <c r="D60" s="13" t="s">
        <v>8</v>
      </c>
      <c r="E60" s="14">
        <v>35</v>
      </c>
      <c r="F60" s="14">
        <v>65</v>
      </c>
      <c r="G60" s="14">
        <f>SUM(E60:F60)</f>
        <v>100</v>
      </c>
      <c r="H60" s="12">
        <f t="shared" si="0"/>
        <v>17</v>
      </c>
      <c r="I60" s="17"/>
      <c r="J60" s="12"/>
    </row>
    <row r="61" spans="1:10" s="3" customFormat="1" ht="11.25">
      <c r="A61" s="24"/>
      <c r="B61" s="10" t="s">
        <v>54</v>
      </c>
      <c r="C61" s="10">
        <v>12</v>
      </c>
      <c r="D61" s="10" t="s">
        <v>9</v>
      </c>
      <c r="E61" s="11">
        <v>60</v>
      </c>
      <c r="F61" s="12">
        <v>47</v>
      </c>
      <c r="G61" s="12">
        <f>SUM(E61:F61)</f>
        <v>107</v>
      </c>
      <c r="H61" s="12">
        <f t="shared" si="0"/>
        <v>13</v>
      </c>
      <c r="I61" s="17"/>
      <c r="J61" s="12"/>
    </row>
    <row r="62" spans="1:10" s="2" customFormat="1" ht="12" thickBot="1">
      <c r="A62" s="25"/>
      <c r="B62" s="15" t="s">
        <v>71</v>
      </c>
      <c r="C62" s="15">
        <v>12</v>
      </c>
      <c r="D62" s="15" t="s">
        <v>10</v>
      </c>
      <c r="E62" s="16">
        <v>35</v>
      </c>
      <c r="F62" s="16">
        <v>34</v>
      </c>
      <c r="G62" s="16">
        <f>SUM(E62:F62)</f>
        <v>69</v>
      </c>
      <c r="H62" s="12">
        <f t="shared" si="0"/>
        <v>35</v>
      </c>
      <c r="I62" s="18"/>
      <c r="J62" s="12"/>
    </row>
    <row r="63" spans="1:10" s="3" customFormat="1" ht="13.5" thickBot="1">
      <c r="A63" s="46"/>
      <c r="B63" s="46"/>
      <c r="C63" s="46"/>
      <c r="D63" s="46"/>
      <c r="E63" s="46"/>
      <c r="F63" s="46"/>
      <c r="G63" s="46"/>
      <c r="H63" s="12"/>
      <c r="I63" s="46"/>
      <c r="J63" s="12"/>
    </row>
    <row r="64" spans="1:10" s="2" customFormat="1" ht="11.25">
      <c r="A64" s="44" t="s">
        <v>23</v>
      </c>
      <c r="B64" s="38" t="s">
        <v>74</v>
      </c>
      <c r="C64" s="38">
        <v>13</v>
      </c>
      <c r="D64" s="38" t="s">
        <v>7</v>
      </c>
      <c r="E64" s="39">
        <v>65</v>
      </c>
      <c r="F64" s="30">
        <v>49</v>
      </c>
      <c r="G64" s="30">
        <f>SUM(E64:F64)</f>
        <v>114</v>
      </c>
      <c r="H64" s="12">
        <f t="shared" si="0"/>
        <v>9</v>
      </c>
      <c r="I64" s="30">
        <f>SUM(G64:G67)-MIN(G64:G67)</f>
        <v>252</v>
      </c>
      <c r="J64" s="12">
        <f t="shared" si="1"/>
        <v>9</v>
      </c>
    </row>
    <row r="65" spans="1:10" s="2" customFormat="1" ht="11.25">
      <c r="A65" s="23"/>
      <c r="B65" s="13" t="s">
        <v>55</v>
      </c>
      <c r="C65" s="13">
        <v>13</v>
      </c>
      <c r="D65" s="13" t="s">
        <v>8</v>
      </c>
      <c r="E65" s="14">
        <v>45</v>
      </c>
      <c r="F65" s="14">
        <v>12</v>
      </c>
      <c r="G65" s="14">
        <f>SUM(E65:F65)</f>
        <v>57</v>
      </c>
      <c r="H65" s="12">
        <f t="shared" si="0"/>
        <v>41</v>
      </c>
      <c r="I65" s="17"/>
      <c r="J65" s="12"/>
    </row>
    <row r="66" spans="1:10" s="3" customFormat="1" ht="11.25">
      <c r="A66" s="24"/>
      <c r="B66" s="10" t="s">
        <v>56</v>
      </c>
      <c r="C66" s="10">
        <v>13</v>
      </c>
      <c r="D66" s="10" t="s">
        <v>9</v>
      </c>
      <c r="E66" s="11">
        <v>45</v>
      </c>
      <c r="F66" s="12">
        <v>25</v>
      </c>
      <c r="G66" s="12">
        <f>SUM(E66:F66)</f>
        <v>70</v>
      </c>
      <c r="H66" s="12">
        <f t="shared" si="0"/>
        <v>34</v>
      </c>
      <c r="I66" s="17"/>
      <c r="J66" s="12"/>
    </row>
    <row r="67" spans="1:10" s="2" customFormat="1" ht="12" thickBot="1">
      <c r="A67" s="25"/>
      <c r="B67" s="15" t="s">
        <v>24</v>
      </c>
      <c r="C67" s="15">
        <v>13</v>
      </c>
      <c r="D67" s="15" t="s">
        <v>10</v>
      </c>
      <c r="E67" s="16">
        <v>40</v>
      </c>
      <c r="F67" s="16">
        <v>28</v>
      </c>
      <c r="G67" s="16">
        <f>SUM(E67:F67)</f>
        <v>68</v>
      </c>
      <c r="H67" s="12">
        <f t="shared" si="0"/>
        <v>36</v>
      </c>
      <c r="I67" s="18"/>
      <c r="J67" s="12"/>
    </row>
    <row r="68" spans="1:10" s="3" customFormat="1" ht="13.5" thickBot="1">
      <c r="A68" s="46"/>
      <c r="B68" s="46"/>
      <c r="C68" s="46"/>
      <c r="D68" s="46"/>
      <c r="E68" s="46"/>
      <c r="F68" s="46"/>
      <c r="G68" s="46"/>
      <c r="H68" s="12"/>
      <c r="I68" s="43"/>
      <c r="J68" s="12"/>
    </row>
    <row r="69" spans="1:10" s="3" customFormat="1" ht="11.25">
      <c r="A69" s="44" t="s">
        <v>31</v>
      </c>
      <c r="B69" s="38" t="s">
        <v>57</v>
      </c>
      <c r="C69" s="38">
        <v>14</v>
      </c>
      <c r="D69" s="38" t="s">
        <v>7</v>
      </c>
      <c r="E69" s="39">
        <v>25</v>
      </c>
      <c r="F69" s="30">
        <v>24</v>
      </c>
      <c r="G69" s="30">
        <f>SUM(E69:F69)</f>
        <v>49</v>
      </c>
      <c r="H69" s="12">
        <f t="shared" ref="H69:H82" si="2">RANK(G69,$G$4:$G$83)</f>
        <v>45</v>
      </c>
      <c r="I69" s="30">
        <f>SUM(G69:G72)-MIN(G69:G72)</f>
        <v>157</v>
      </c>
      <c r="J69" s="12">
        <f t="shared" ref="J69:J82" si="3">RANK(I69,$I$4:$I$83)</f>
        <v>12</v>
      </c>
    </row>
    <row r="70" spans="1:10" s="3" customFormat="1" ht="11.25">
      <c r="A70" s="23"/>
      <c r="B70" s="13" t="s">
        <v>58</v>
      </c>
      <c r="C70" s="13">
        <v>14</v>
      </c>
      <c r="D70" s="13" t="s">
        <v>8</v>
      </c>
      <c r="E70" s="14">
        <v>25</v>
      </c>
      <c r="F70" s="14">
        <v>23</v>
      </c>
      <c r="G70" s="14">
        <f>SUM(E70:F70)</f>
        <v>48</v>
      </c>
      <c r="H70" s="12">
        <f t="shared" si="2"/>
        <v>46</v>
      </c>
      <c r="I70" s="17"/>
      <c r="J70" s="12"/>
    </row>
    <row r="71" spans="1:10" s="2" customFormat="1" ht="11.25">
      <c r="A71" s="24"/>
      <c r="B71" s="10" t="s">
        <v>59</v>
      </c>
      <c r="C71" s="10">
        <v>14</v>
      </c>
      <c r="D71" s="10" t="s">
        <v>9</v>
      </c>
      <c r="E71" s="11">
        <v>35</v>
      </c>
      <c r="F71" s="12">
        <v>25</v>
      </c>
      <c r="G71" s="12">
        <f>SUM(E71:F71)</f>
        <v>60</v>
      </c>
      <c r="H71" s="12">
        <f t="shared" si="2"/>
        <v>38</v>
      </c>
      <c r="I71" s="17"/>
      <c r="J71" s="12"/>
    </row>
    <row r="72" spans="1:10" s="3" customFormat="1" ht="12" thickBot="1">
      <c r="A72" s="25"/>
      <c r="B72" s="15" t="s">
        <v>60</v>
      </c>
      <c r="C72" s="15">
        <v>14</v>
      </c>
      <c r="D72" s="15" t="s">
        <v>10</v>
      </c>
      <c r="E72" s="16">
        <v>20</v>
      </c>
      <c r="F72" s="16">
        <v>11</v>
      </c>
      <c r="G72" s="16">
        <f>SUM(E72:F72)</f>
        <v>31</v>
      </c>
      <c r="H72" s="12">
        <f t="shared" si="2"/>
        <v>49</v>
      </c>
      <c r="I72" s="18"/>
      <c r="J72" s="12"/>
    </row>
    <row r="73" spans="1:10" s="2" customFormat="1" ht="12" thickBot="1">
      <c r="A73" s="40"/>
      <c r="B73" s="40"/>
      <c r="C73" s="40"/>
      <c r="D73" s="40"/>
      <c r="E73" s="41"/>
      <c r="F73" s="41"/>
      <c r="G73" s="41"/>
      <c r="H73" s="12"/>
      <c r="I73" s="43"/>
      <c r="J73" s="12"/>
    </row>
    <row r="74" spans="1:10" s="2" customFormat="1" ht="11.25">
      <c r="A74" s="44" t="s">
        <v>14</v>
      </c>
      <c r="B74" s="38" t="s">
        <v>61</v>
      </c>
      <c r="C74" s="38">
        <v>15</v>
      </c>
      <c r="D74" s="38" t="s">
        <v>7</v>
      </c>
      <c r="E74" s="39">
        <v>55</v>
      </c>
      <c r="F74" s="30">
        <v>33</v>
      </c>
      <c r="G74" s="30">
        <f>SUM(E74:F74)</f>
        <v>88</v>
      </c>
      <c r="H74" s="12">
        <f t="shared" si="2"/>
        <v>25</v>
      </c>
      <c r="I74" s="30">
        <f>SUM(G74:G77)-MIN(G74:G77)</f>
        <v>284</v>
      </c>
      <c r="J74" s="12">
        <f t="shared" si="3"/>
        <v>7</v>
      </c>
    </row>
    <row r="75" spans="1:10" s="2" customFormat="1" ht="11.25">
      <c r="A75" s="23"/>
      <c r="B75" s="13" t="s">
        <v>62</v>
      </c>
      <c r="C75" s="13">
        <v>15</v>
      </c>
      <c r="D75" s="13" t="s">
        <v>8</v>
      </c>
      <c r="E75" s="14">
        <v>50</v>
      </c>
      <c r="F75" s="14">
        <v>49</v>
      </c>
      <c r="G75" s="14">
        <f>SUM(E75:F75)</f>
        <v>99</v>
      </c>
      <c r="H75" s="12">
        <f t="shared" si="2"/>
        <v>18</v>
      </c>
      <c r="I75" s="17"/>
      <c r="J75" s="12"/>
    </row>
    <row r="76" spans="1:10" s="2" customFormat="1" ht="11.25">
      <c r="A76" s="24"/>
      <c r="B76" s="10" t="s">
        <v>63</v>
      </c>
      <c r="C76" s="10">
        <v>15</v>
      </c>
      <c r="D76" s="10" t="s">
        <v>9</v>
      </c>
      <c r="E76" s="11">
        <v>55</v>
      </c>
      <c r="F76" s="12">
        <v>42</v>
      </c>
      <c r="G76" s="12">
        <f>SUM(E76:F76)</f>
        <v>97</v>
      </c>
      <c r="H76" s="12">
        <f t="shared" si="2"/>
        <v>19</v>
      </c>
      <c r="I76" s="17"/>
      <c r="J76" s="12"/>
    </row>
    <row r="77" spans="1:10" s="2" customFormat="1" ht="12" thickBot="1">
      <c r="A77" s="25"/>
      <c r="B77" s="15"/>
      <c r="C77" s="15">
        <v>15</v>
      </c>
      <c r="D77" s="15" t="s">
        <v>10</v>
      </c>
      <c r="E77" s="16"/>
      <c r="F77" s="16"/>
      <c r="G77" s="16">
        <f>SUM(E77:F77)</f>
        <v>0</v>
      </c>
      <c r="H77" s="12">
        <f t="shared" si="2"/>
        <v>50</v>
      </c>
      <c r="I77" s="18"/>
      <c r="J77" s="12"/>
    </row>
    <row r="78" spans="1:10" s="2" customFormat="1" ht="12" thickBot="1">
      <c r="A78" s="40"/>
      <c r="B78" s="40"/>
      <c r="C78" s="40"/>
      <c r="D78" s="40"/>
      <c r="E78" s="41"/>
      <c r="F78" s="41"/>
      <c r="G78" s="41"/>
      <c r="H78" s="12"/>
      <c r="I78" s="43"/>
      <c r="J78" s="12"/>
    </row>
    <row r="79" spans="1:10" s="2" customFormat="1" ht="11.25">
      <c r="A79" s="20" t="s">
        <v>75</v>
      </c>
      <c r="B79" s="21" t="s">
        <v>64</v>
      </c>
      <c r="C79" s="21">
        <v>16</v>
      </c>
      <c r="D79" s="21" t="s">
        <v>7</v>
      </c>
      <c r="E79" s="11">
        <v>55</v>
      </c>
      <c r="F79" s="22">
        <v>51</v>
      </c>
      <c r="G79" s="22">
        <f>SUM(E79:F79)</f>
        <v>106</v>
      </c>
      <c r="H79" s="12">
        <f t="shared" si="2"/>
        <v>14</v>
      </c>
      <c r="I79" s="22">
        <f>SUM(G79:G82)-MIN(G79:G82)</f>
        <v>325</v>
      </c>
      <c r="J79" s="12">
        <f>RANK(I79,$I$4:$I$82)</f>
        <v>6</v>
      </c>
    </row>
    <row r="80" spans="1:10" s="2" customFormat="1" ht="11.25">
      <c r="A80" s="23"/>
      <c r="B80" s="13" t="s">
        <v>76</v>
      </c>
      <c r="C80" s="13">
        <v>16</v>
      </c>
      <c r="D80" s="13" t="s">
        <v>8</v>
      </c>
      <c r="E80" s="14">
        <v>20</v>
      </c>
      <c r="F80" s="14">
        <v>40</v>
      </c>
      <c r="G80" s="14">
        <f>SUM(E80:F80)</f>
        <v>60</v>
      </c>
      <c r="H80" s="12">
        <f t="shared" si="2"/>
        <v>38</v>
      </c>
      <c r="I80" s="17"/>
      <c r="J80" s="12"/>
    </row>
    <row r="81" spans="1:10" s="2" customFormat="1" ht="11.25">
      <c r="A81" s="24"/>
      <c r="B81" s="10" t="s">
        <v>65</v>
      </c>
      <c r="C81" s="10">
        <v>16</v>
      </c>
      <c r="D81" s="10" t="s">
        <v>9</v>
      </c>
      <c r="E81" s="11">
        <v>55</v>
      </c>
      <c r="F81" s="12">
        <v>93</v>
      </c>
      <c r="G81" s="12">
        <f>SUM(E81:F81)</f>
        <v>148</v>
      </c>
      <c r="H81" s="12">
        <f t="shared" si="2"/>
        <v>4</v>
      </c>
      <c r="I81" s="17"/>
      <c r="J81" s="12"/>
    </row>
    <row r="82" spans="1:10" s="2" customFormat="1" ht="12" thickBot="1">
      <c r="A82" s="25"/>
      <c r="B82" s="15" t="s">
        <v>77</v>
      </c>
      <c r="C82" s="15">
        <v>16</v>
      </c>
      <c r="D82" s="15" t="s">
        <v>10</v>
      </c>
      <c r="E82" s="16">
        <v>60</v>
      </c>
      <c r="F82" s="16">
        <v>11</v>
      </c>
      <c r="G82" s="16">
        <f>SUM(E82:F82)</f>
        <v>71</v>
      </c>
      <c r="H82" s="12">
        <f t="shared" si="2"/>
        <v>32</v>
      </c>
      <c r="I82" s="18"/>
      <c r="J82" s="12"/>
    </row>
    <row r="83" spans="1:10" s="2" customFormat="1" ht="13.5" thickBot="1">
      <c r="A83" s="51"/>
      <c r="B83" s="46"/>
      <c r="C83" s="46"/>
      <c r="D83" s="46"/>
      <c r="E83" s="46"/>
      <c r="F83" s="46"/>
      <c r="G83" s="46"/>
      <c r="H83" s="43"/>
      <c r="I83" s="46"/>
      <c r="J83" s="42"/>
    </row>
    <row r="84" spans="1:10" s="2" customFormat="1" ht="11.25">
      <c r="A84" s="37"/>
      <c r="B84" s="3"/>
      <c r="C84" s="3"/>
      <c r="D84" s="3"/>
      <c r="E84" s="3"/>
      <c r="F84" s="3"/>
      <c r="G84" s="3"/>
      <c r="H84" s="3"/>
      <c r="I84" s="3"/>
      <c r="J84" s="3"/>
    </row>
    <row r="85" spans="1:10" s="2" customFormat="1" ht="11.25">
      <c r="A85" s="37"/>
    </row>
    <row r="86" spans="1:10" s="2" customFormat="1" ht="11.25">
      <c r="A86" s="37"/>
      <c r="B86" s="3"/>
      <c r="C86" s="3"/>
      <c r="D86" s="3"/>
      <c r="E86" s="3"/>
      <c r="F86" s="3"/>
      <c r="G86" s="3"/>
      <c r="H86" s="3"/>
      <c r="I86" s="3"/>
      <c r="J86" s="3"/>
    </row>
    <row r="87" spans="1:10" s="2" customFormat="1" ht="11.25">
      <c r="A87" s="37"/>
    </row>
    <row r="88" spans="1:10" s="2" customFormat="1" ht="11.25">
      <c r="A88" s="37"/>
      <c r="B88" s="3"/>
      <c r="C88" s="3"/>
      <c r="D88" s="3"/>
      <c r="E88" s="3"/>
      <c r="F88" s="3"/>
      <c r="G88" s="3"/>
      <c r="H88" s="3"/>
      <c r="I88" s="3"/>
      <c r="J88" s="3"/>
    </row>
    <row r="89" spans="1:10" s="2" customFormat="1" ht="11.25">
      <c r="A89" s="37"/>
    </row>
    <row r="90" spans="1:10" s="2" customFormat="1" ht="11.25">
      <c r="A90" s="37"/>
      <c r="B90" s="3"/>
      <c r="C90" s="3"/>
      <c r="D90" s="3"/>
      <c r="E90" s="3"/>
      <c r="F90" s="3"/>
      <c r="G90" s="3"/>
      <c r="H90" s="3"/>
      <c r="I90" s="3"/>
      <c r="J90" s="3"/>
    </row>
    <row r="91" spans="1:10" s="2" customFormat="1" ht="11.25">
      <c r="A91" s="37"/>
    </row>
    <row r="92" spans="1:10" s="2" customFormat="1" ht="11.25">
      <c r="A92" s="37"/>
      <c r="B92" s="3"/>
      <c r="C92" s="3"/>
      <c r="D92" s="3"/>
      <c r="E92" s="3"/>
      <c r="F92" s="3"/>
      <c r="G92" s="3"/>
      <c r="H92" s="3"/>
      <c r="I92" s="3"/>
      <c r="J92" s="3"/>
    </row>
    <row r="93" spans="1:10" s="2" customFormat="1" ht="11.25">
      <c r="A93" s="37"/>
    </row>
    <row r="94" spans="1:10" s="2" customFormat="1" ht="11.25">
      <c r="A94" s="37"/>
      <c r="B94" s="3"/>
      <c r="C94" s="3"/>
      <c r="D94" s="3"/>
      <c r="E94" s="3"/>
      <c r="F94" s="3"/>
      <c r="G94" s="3"/>
      <c r="H94" s="3"/>
      <c r="I94" s="3"/>
      <c r="J94" s="3"/>
    </row>
    <row r="95" spans="1:10" s="2" customFormat="1" ht="11.25">
      <c r="A95" s="37"/>
    </row>
    <row r="96" spans="1:10" s="2" customFormat="1" ht="11.25">
      <c r="A96" s="37"/>
      <c r="B96" s="3"/>
      <c r="C96" s="3"/>
      <c r="D96" s="3"/>
      <c r="E96" s="3"/>
      <c r="F96" s="3"/>
      <c r="G96" s="3"/>
      <c r="H96" s="3"/>
      <c r="I96" s="3"/>
      <c r="J96" s="3"/>
    </row>
    <row r="97" spans="1:10" s="2" customFormat="1" ht="11.25">
      <c r="A97" s="37"/>
    </row>
    <row r="98" spans="1:10" s="2" customFormat="1" ht="11.25">
      <c r="A98" s="37"/>
      <c r="B98" s="3"/>
      <c r="C98" s="3"/>
      <c r="D98" s="3"/>
      <c r="E98" s="3"/>
      <c r="F98" s="3"/>
      <c r="G98" s="3"/>
      <c r="H98" s="3"/>
      <c r="I98" s="3"/>
      <c r="J98" s="3"/>
    </row>
    <row r="99" spans="1:10" s="2" customFormat="1" ht="11.25">
      <c r="A99" s="37"/>
    </row>
    <row r="100" spans="1:10" s="3" customFormat="1" ht="11.25">
      <c r="A100" s="37"/>
    </row>
    <row r="101" spans="1:10" s="2" customFormat="1" ht="11.25">
      <c r="A101" s="37"/>
    </row>
    <row r="102" spans="1:10" s="3" customFormat="1" ht="11.25">
      <c r="A102" s="37"/>
    </row>
    <row r="103" spans="1:10" s="2" customFormat="1" ht="11.25">
      <c r="A103" s="37"/>
    </row>
    <row r="104" spans="1:10" s="3" customFormat="1" ht="11.25">
      <c r="A104" s="37"/>
    </row>
    <row r="105" spans="1:10" s="2" customFormat="1" ht="11.25">
      <c r="A105" s="37"/>
    </row>
    <row r="106" spans="1:10" s="3" customFormat="1" ht="11.25">
      <c r="A106" s="37"/>
    </row>
    <row r="107" spans="1:10" s="2" customFormat="1" ht="11.25">
      <c r="A107" s="37"/>
    </row>
    <row r="108" spans="1:10" s="3" customFormat="1" ht="11.25">
      <c r="A108" s="37"/>
    </row>
    <row r="109" spans="1:10" s="2" customFormat="1" ht="11.25">
      <c r="A109" s="37"/>
    </row>
    <row r="110" spans="1:10" s="3" customFormat="1" ht="11.25">
      <c r="A110" s="37"/>
    </row>
    <row r="111" spans="1:10" s="2" customFormat="1" ht="11.25">
      <c r="A111" s="37"/>
    </row>
    <row r="112" spans="1:10" s="3" customFormat="1" ht="11.25">
      <c r="A112" s="37"/>
    </row>
    <row r="113" spans="1:10" s="2" customFormat="1" ht="11.25">
      <c r="A113" s="37"/>
    </row>
    <row r="114" spans="1:10" s="3" customFormat="1" ht="11.25">
      <c r="A114" s="37"/>
      <c r="B114" s="2"/>
      <c r="C114" s="2"/>
      <c r="D114" s="2"/>
      <c r="E114" s="2"/>
      <c r="F114" s="2"/>
      <c r="G114" s="2"/>
      <c r="H114" s="2"/>
      <c r="I114" s="2"/>
      <c r="J114" s="2"/>
    </row>
    <row r="115" spans="1:10" s="2" customFormat="1" ht="11.25">
      <c r="A115" s="37"/>
    </row>
    <row r="116" spans="1:10" s="3" customFormat="1" ht="11.25">
      <c r="A116" s="37"/>
    </row>
    <row r="117" spans="1:10" s="2" customFormat="1" ht="11.25">
      <c r="A117" s="37"/>
    </row>
    <row r="118" spans="1:10" s="3" customFormat="1" ht="11.25">
      <c r="A118" s="37"/>
    </row>
    <row r="119" spans="1:10" s="2" customFormat="1" ht="11.25">
      <c r="A119" s="37"/>
    </row>
    <row r="120" spans="1:10" s="3" customFormat="1" ht="11.25">
      <c r="A120" s="37"/>
    </row>
    <row r="121" spans="1:10" s="2" customFormat="1" ht="11.25">
      <c r="A121" s="37"/>
    </row>
    <row r="122" spans="1:10" s="3" customFormat="1" ht="11.25">
      <c r="A122" s="37"/>
    </row>
    <row r="123" spans="1:10" s="2" customFormat="1" ht="11.25">
      <c r="A123" s="37"/>
    </row>
    <row r="124" spans="1:10" s="3" customFormat="1" ht="11.25">
      <c r="A124" s="37"/>
    </row>
    <row r="125" spans="1:10" s="2" customFormat="1" ht="11.25">
      <c r="A125" s="37"/>
    </row>
    <row r="126" spans="1:10" s="3" customFormat="1" ht="11.25">
      <c r="A126" s="37"/>
    </row>
    <row r="127" spans="1:10" s="2" customFormat="1" ht="11.25">
      <c r="A127" s="37"/>
    </row>
    <row r="128" spans="1:10" s="3" customFormat="1" ht="11.25">
      <c r="A128" s="37"/>
    </row>
    <row r="129" spans="1:10" s="2" customFormat="1" ht="11.25">
      <c r="A129" s="37"/>
    </row>
    <row r="130" spans="1:10" s="3" customFormat="1" ht="11.25">
      <c r="A130" s="37"/>
    </row>
    <row r="131" spans="1:10" s="2" customFormat="1" ht="11.25">
      <c r="A131" s="37"/>
    </row>
    <row r="132" spans="1:10" s="3" customFormat="1" ht="11.25">
      <c r="A132" s="37"/>
    </row>
    <row r="133" spans="1:10" s="2" customFormat="1" ht="11.25">
      <c r="A133" s="37"/>
    </row>
    <row r="134" spans="1:10" s="2" customFormat="1" ht="11.25">
      <c r="A134" s="37"/>
      <c r="B134" s="3"/>
      <c r="C134" s="3"/>
      <c r="D134" s="3"/>
      <c r="E134" s="3"/>
      <c r="F134" s="3"/>
      <c r="G134" s="3"/>
      <c r="H134" s="3"/>
      <c r="I134" s="3"/>
      <c r="J134" s="3"/>
    </row>
    <row r="135" spans="1:10" s="2" customFormat="1" ht="11.25">
      <c r="A135" s="37"/>
    </row>
    <row r="136" spans="1:10" s="3" customFormat="1" ht="11.25">
      <c r="A136" s="37"/>
    </row>
    <row r="137" spans="1:10" s="2" customFormat="1" ht="11.25">
      <c r="A137" s="37"/>
    </row>
    <row r="138" spans="1:10" s="3" customFormat="1" ht="11.25">
      <c r="A138" s="37"/>
    </row>
    <row r="139" spans="1:10" s="2" customFormat="1" ht="11.25">
      <c r="A139" s="37"/>
    </row>
    <row r="140" spans="1:10" s="3" customFormat="1" ht="11.25">
      <c r="A140" s="37"/>
    </row>
    <row r="141" spans="1:10" s="2" customFormat="1" ht="11.25">
      <c r="A141" s="37"/>
    </row>
    <row r="142" spans="1:10" s="3" customFormat="1" ht="11.25">
      <c r="A142" s="37"/>
    </row>
    <row r="143" spans="1:10" s="2" customFormat="1" ht="11.25">
      <c r="A143" s="37"/>
    </row>
    <row r="144" spans="1:10" s="3" customFormat="1" ht="11.25">
      <c r="A144" s="37"/>
    </row>
    <row r="145" spans="1:10" s="2" customFormat="1" ht="11.25">
      <c r="A145" s="37"/>
    </row>
    <row r="146" spans="1:10" s="3" customFormat="1" ht="11.25">
      <c r="A146" s="37"/>
    </row>
    <row r="147" spans="1:10" s="2" customFormat="1" ht="11.25">
      <c r="A147" s="37"/>
    </row>
    <row r="148" spans="1:10" s="3" customFormat="1" ht="11.25">
      <c r="A148" s="37"/>
    </row>
    <row r="149" spans="1:10" s="2" customFormat="1" ht="11.25">
      <c r="A149" s="37"/>
    </row>
    <row r="150" spans="1:10" s="3" customFormat="1" ht="11.25">
      <c r="A150" s="37"/>
    </row>
    <row r="151" spans="1:10" s="2" customFormat="1" ht="11.25">
      <c r="A151" s="37"/>
    </row>
    <row r="152" spans="1:10" s="3" customFormat="1" ht="11.25">
      <c r="A152" s="37"/>
    </row>
    <row r="153" spans="1:10" s="2" customFormat="1" ht="11.25">
      <c r="A153" s="37"/>
    </row>
    <row r="154" spans="1:10" s="3" customFormat="1" ht="11.25">
      <c r="A154" s="37"/>
    </row>
    <row r="155" spans="1:10" s="2" customFormat="1" ht="11.25">
      <c r="A155" s="37"/>
    </row>
    <row r="156" spans="1:10" s="3" customFormat="1">
      <c r="A156" s="37"/>
      <c r="B156"/>
      <c r="C156"/>
      <c r="D156"/>
      <c r="E156"/>
      <c r="F156"/>
      <c r="G156"/>
      <c r="H156"/>
      <c r="I156"/>
      <c r="J156"/>
    </row>
    <row r="157" spans="1:10" s="2" customFormat="1">
      <c r="A157" s="37"/>
      <c r="B157"/>
      <c r="C157"/>
      <c r="D157"/>
      <c r="E157"/>
      <c r="F157"/>
      <c r="G157"/>
      <c r="H157"/>
      <c r="I157"/>
      <c r="J157"/>
    </row>
    <row r="158" spans="1:10" s="3" customFormat="1">
      <c r="A158" s="37"/>
      <c r="B158"/>
      <c r="C158"/>
      <c r="D158"/>
      <c r="E158"/>
      <c r="F158"/>
      <c r="G158"/>
      <c r="H158"/>
      <c r="I158"/>
      <c r="J158"/>
    </row>
    <row r="159" spans="1:10" s="2" customFormat="1">
      <c r="A159" s="37"/>
      <c r="B159"/>
      <c r="C159"/>
      <c r="D159"/>
      <c r="E159"/>
      <c r="F159"/>
      <c r="G159"/>
      <c r="H159"/>
      <c r="I159"/>
      <c r="J159"/>
    </row>
    <row r="160" spans="1:10" s="3" customFormat="1">
      <c r="A160" s="37"/>
      <c r="B160"/>
      <c r="C160"/>
      <c r="D160"/>
      <c r="E160"/>
      <c r="F160"/>
      <c r="G160"/>
      <c r="H160"/>
      <c r="I160"/>
      <c r="J160"/>
    </row>
    <row r="161" spans="1:10" s="2" customFormat="1">
      <c r="A161" s="37"/>
      <c r="B161"/>
      <c r="C161"/>
      <c r="D161"/>
      <c r="E161"/>
      <c r="F161"/>
      <c r="G161"/>
      <c r="H161"/>
      <c r="I161"/>
      <c r="J161"/>
    </row>
    <row r="162" spans="1:10" s="3" customFormat="1">
      <c r="A162" s="37"/>
      <c r="B162"/>
      <c r="C162"/>
      <c r="D162"/>
      <c r="E162"/>
      <c r="F162"/>
      <c r="G162"/>
      <c r="H162"/>
      <c r="I162"/>
      <c r="J162"/>
    </row>
    <row r="163" spans="1:10" s="2" customFormat="1">
      <c r="A163" s="37"/>
      <c r="B163"/>
      <c r="C163"/>
      <c r="D163"/>
      <c r="E163"/>
      <c r="F163"/>
      <c r="G163"/>
      <c r="H163"/>
      <c r="I163"/>
      <c r="J163"/>
    </row>
    <row r="164" spans="1:10" s="3" customFormat="1">
      <c r="A164" s="37"/>
      <c r="B164"/>
      <c r="C164"/>
      <c r="D164"/>
      <c r="E164"/>
      <c r="F164"/>
      <c r="G164"/>
      <c r="H164"/>
      <c r="I164"/>
      <c r="J164"/>
    </row>
    <row r="165" spans="1:10" s="2" customFormat="1">
      <c r="A165" s="37"/>
      <c r="B165"/>
      <c r="C165"/>
      <c r="D165"/>
      <c r="E165"/>
      <c r="F165"/>
      <c r="G165"/>
      <c r="H165"/>
      <c r="I165"/>
      <c r="J165"/>
    </row>
    <row r="166" spans="1:10" s="3" customFormat="1">
      <c r="A166" s="37"/>
      <c r="B166"/>
      <c r="C166"/>
      <c r="D166"/>
      <c r="E166"/>
      <c r="F166"/>
      <c r="G166"/>
      <c r="H166"/>
      <c r="I166"/>
      <c r="J166"/>
    </row>
    <row r="167" spans="1:10" s="2" customFormat="1">
      <c r="A167" s="37"/>
      <c r="B167"/>
      <c r="C167"/>
      <c r="D167"/>
      <c r="E167"/>
      <c r="F167"/>
      <c r="G167"/>
      <c r="H167"/>
      <c r="I167"/>
      <c r="J167"/>
    </row>
    <row r="168" spans="1:10" s="3" customFormat="1">
      <c r="A168" s="37"/>
      <c r="B168"/>
      <c r="C168"/>
      <c r="D168"/>
      <c r="E168"/>
      <c r="F168"/>
      <c r="G168"/>
      <c r="H168"/>
      <c r="I168"/>
      <c r="J168"/>
    </row>
    <row r="169" spans="1:10" s="2" customFormat="1">
      <c r="A169" s="37"/>
      <c r="B169"/>
      <c r="C169"/>
      <c r="D169"/>
      <c r="E169"/>
      <c r="F169"/>
      <c r="G169"/>
      <c r="H169"/>
      <c r="I169"/>
      <c r="J169"/>
    </row>
    <row r="170" spans="1:10" s="3" customFormat="1">
      <c r="A170" s="37"/>
      <c r="B170"/>
      <c r="C170"/>
      <c r="D170"/>
      <c r="E170"/>
      <c r="F170"/>
      <c r="G170"/>
      <c r="H170"/>
      <c r="I170"/>
      <c r="J170"/>
    </row>
    <row r="171" spans="1:10" s="2" customFormat="1">
      <c r="A171" s="37"/>
      <c r="B171"/>
      <c r="C171"/>
      <c r="D171"/>
      <c r="E171"/>
      <c r="F171"/>
      <c r="G171"/>
      <c r="H171"/>
      <c r="I171"/>
      <c r="J171"/>
    </row>
    <row r="172" spans="1:10" s="3" customFormat="1">
      <c r="A172" s="37"/>
      <c r="B172"/>
      <c r="C172"/>
      <c r="D172"/>
      <c r="E172"/>
      <c r="F172"/>
      <c r="G172"/>
      <c r="H172"/>
      <c r="I172"/>
      <c r="J172"/>
    </row>
    <row r="173" spans="1:10" s="2" customFormat="1">
      <c r="A173" s="37"/>
      <c r="B173"/>
      <c r="C173"/>
      <c r="D173"/>
      <c r="E173"/>
      <c r="F173"/>
      <c r="G173"/>
      <c r="H173"/>
      <c r="I173"/>
      <c r="J173"/>
    </row>
    <row r="174" spans="1:10" s="3" customFormat="1" ht="11.25">
      <c r="A174" s="37"/>
    </row>
    <row r="175" spans="1:10" s="2" customFormat="1">
      <c r="A175" s="37"/>
      <c r="B175"/>
      <c r="C175"/>
      <c r="D175"/>
      <c r="E175"/>
      <c r="F175"/>
      <c r="G175"/>
      <c r="H175"/>
      <c r="I175"/>
      <c r="J175"/>
    </row>
    <row r="176" spans="1:10">
      <c r="A176" s="37"/>
      <c r="J176"/>
    </row>
    <row r="177" spans="1:10">
      <c r="A177" s="37"/>
      <c r="J177"/>
    </row>
    <row r="178" spans="1:10">
      <c r="A178" s="37"/>
      <c r="J178"/>
    </row>
    <row r="179" spans="1:10">
      <c r="A179" s="37"/>
      <c r="J179"/>
    </row>
    <row r="180" spans="1:10">
      <c r="A180" s="37"/>
      <c r="J180"/>
    </row>
    <row r="181" spans="1:10">
      <c r="J181"/>
    </row>
    <row r="182" spans="1:10">
      <c r="J182"/>
    </row>
    <row r="183" spans="1:10">
      <c r="J183"/>
    </row>
    <row r="184" spans="1:10">
      <c r="J184"/>
    </row>
    <row r="185" spans="1:10">
      <c r="J185"/>
    </row>
    <row r="186" spans="1:10">
      <c r="J186"/>
    </row>
    <row r="187" spans="1:10">
      <c r="J187"/>
    </row>
    <row r="188" spans="1:10">
      <c r="J188"/>
    </row>
    <row r="194" spans="1:10" s="3" customFormat="1">
      <c r="A194"/>
      <c r="B194"/>
      <c r="C194"/>
      <c r="D194"/>
      <c r="E194"/>
      <c r="F194"/>
      <c r="G194"/>
      <c r="H194"/>
      <c r="I194"/>
      <c r="J194" s="7"/>
    </row>
  </sheetData>
  <mergeCells count="1">
    <mergeCell ref="A1:J1"/>
  </mergeCells>
  <phoneticPr fontId="0" type="noConversion"/>
  <printOptions horizontalCentered="1" verticalCentered="1" gridLines="1" gridLinesSet="0"/>
  <pageMargins left="0.5" right="0.5" top="0.75" bottom="0.5" header="0.5" footer="0.25"/>
  <pageSetup paperSize="270" orientation="portrait" horizontalDpi="300" verticalDpi="300"/>
  <headerFooter alignWithMargins="0">
    <oddHeader>&amp;F</oddHeader>
    <oddFooter>Page &amp;P</oddFooter>
  </headerFooter>
  <rowBreaks count="5" manualBreakCount="5">
    <brk id="52" max="9" man="1"/>
    <brk id="145" max="65535" man="1"/>
    <brk id="180" max="65535" man="1"/>
    <brk id="215" max="65535" man="1"/>
    <brk id="25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FBM</vt:lpstr>
      <vt:lpstr>FBM!Print_Area</vt:lpstr>
      <vt:lpstr>FBM!Print_Titles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rjdavis</cp:lastModifiedBy>
  <cp:lastPrinted>2005-03-01T19:23:28Z</cp:lastPrinted>
  <dcterms:created xsi:type="dcterms:W3CDTF">1998-03-11T11:28:14Z</dcterms:created>
  <dcterms:modified xsi:type="dcterms:W3CDTF">2013-03-05T22:03:42Z</dcterms:modified>
</cp:coreProperties>
</file>