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2120" activeTab="0"/>
  </bookViews>
  <sheets>
    <sheet name="General" sheetId="1" r:id="rId1"/>
  </sheets>
  <definedNames>
    <definedName name="_xlnm.Print_Titles" localSheetId="0">'General'!$1:$4</definedName>
  </definedNames>
  <calcPr fullCalcOnLoad="1"/>
</workbook>
</file>

<file path=xl/sharedStrings.xml><?xml version="1.0" encoding="utf-8"?>
<sst xmlns="http://schemas.openxmlformats.org/spreadsheetml/2006/main" count="354" uniqueCount="151">
  <si>
    <t>School</t>
  </si>
  <si>
    <t>Contestant Name &amp; Number</t>
  </si>
  <si>
    <t>Team Score</t>
  </si>
  <si>
    <t>Team Rank</t>
  </si>
  <si>
    <t>A</t>
  </si>
  <si>
    <t>B</t>
  </si>
  <si>
    <t>C</t>
  </si>
  <si>
    <t>D</t>
  </si>
  <si>
    <t>Placing</t>
  </si>
  <si>
    <t>Indiv Scores</t>
  </si>
  <si>
    <t>Indiv Rank</t>
  </si>
  <si>
    <t>Dress Code Viol</t>
  </si>
  <si>
    <t>Field # 1</t>
  </si>
  <si>
    <t>Field #2</t>
  </si>
  <si>
    <t>Field #3</t>
  </si>
  <si>
    <t>Field #4</t>
  </si>
  <si>
    <t>Region</t>
  </si>
  <si>
    <t>East Wake</t>
  </si>
  <si>
    <t>Polk County</t>
  </si>
  <si>
    <t>Richlands</t>
  </si>
  <si>
    <t>Riverside</t>
  </si>
  <si>
    <t>Croatan</t>
  </si>
  <si>
    <t>Jesse Carson</t>
  </si>
  <si>
    <t>West Bladen</t>
  </si>
  <si>
    <t>Chapter Number</t>
  </si>
  <si>
    <t>NC0055</t>
  </si>
  <si>
    <t>Cape Fear</t>
  </si>
  <si>
    <t>NC0532</t>
  </si>
  <si>
    <t>Lauren Skinner</t>
  </si>
  <si>
    <t>Mckenzie Chestnutt</t>
  </si>
  <si>
    <t>Morgan Donner</t>
  </si>
  <si>
    <t>Taylor Nunnery</t>
  </si>
  <si>
    <t>Cleveland</t>
  </si>
  <si>
    <t>NC0606</t>
  </si>
  <si>
    <t>Clinton</t>
  </si>
  <si>
    <t>NC0058</t>
  </si>
  <si>
    <t>Sydney Simmons</t>
  </si>
  <si>
    <t>Mackenzie Barker</t>
  </si>
  <si>
    <t>Ashley Sinclair</t>
  </si>
  <si>
    <t>NC0540</t>
  </si>
  <si>
    <t>Ashley Ermish</t>
  </si>
  <si>
    <t>Warren Southerland</t>
  </si>
  <si>
    <t>Hally Woolard</t>
  </si>
  <si>
    <t>East Bladen</t>
  </si>
  <si>
    <t>NC0087</t>
  </si>
  <si>
    <t>Joshua Robbins</t>
  </si>
  <si>
    <t>McKinley Raynor</t>
  </si>
  <si>
    <t>Dylan Campbell</t>
  </si>
  <si>
    <t>NC0042</t>
  </si>
  <si>
    <t>Clarissa Knight</t>
  </si>
  <si>
    <t>Michael Blow</t>
  </si>
  <si>
    <t>Daniel Lambert</t>
  </si>
  <si>
    <t>Franklin</t>
  </si>
  <si>
    <t>NC0106</t>
  </si>
  <si>
    <t>Joey Gibson</t>
  </si>
  <si>
    <t>Katelyn Hays</t>
  </si>
  <si>
    <t>John Hampton</t>
  </si>
  <si>
    <t>J.F. Webb</t>
  </si>
  <si>
    <t>NC0243</t>
  </si>
  <si>
    <t>Dylan Grissom</t>
  </si>
  <si>
    <t>Jonathan Carreto</t>
  </si>
  <si>
    <t>Hunter Strother</t>
  </si>
  <si>
    <t>Nelson Blackwell</t>
  </si>
  <si>
    <t>NC1296</t>
  </si>
  <si>
    <t>Lee Senior</t>
  </si>
  <si>
    <t>NC0037</t>
  </si>
  <si>
    <t>Layne Baker</t>
  </si>
  <si>
    <t>Katie Kelly</t>
  </si>
  <si>
    <t>Zach Thomas</t>
  </si>
  <si>
    <t>Brad Cameron</t>
  </si>
  <si>
    <t>Lumberton</t>
  </si>
  <si>
    <t>NC0148</t>
  </si>
  <si>
    <t>Niraysha Irons</t>
  </si>
  <si>
    <t>Destinee Williams</t>
  </si>
  <si>
    <t>Matthew West</t>
  </si>
  <si>
    <t>Blake Jones</t>
  </si>
  <si>
    <t>Madison</t>
  </si>
  <si>
    <t>NC0194</t>
  </si>
  <si>
    <t>Clark Fowler</t>
  </si>
  <si>
    <t>Burgin Mackey</t>
  </si>
  <si>
    <t>Hunter Payne</t>
  </si>
  <si>
    <t xml:space="preserve">Madison Middle </t>
  </si>
  <si>
    <t>NC 0603</t>
  </si>
  <si>
    <t>Coleson Garrett</t>
  </si>
  <si>
    <t>James Lesley</t>
  </si>
  <si>
    <t>Ian Smith</t>
  </si>
  <si>
    <t>NC0207</t>
  </si>
  <si>
    <t>Hunter Kilgore</t>
  </si>
  <si>
    <t>Leah Hardin</t>
  </si>
  <si>
    <t>R-S Central</t>
  </si>
  <si>
    <t>NC0281</t>
  </si>
  <si>
    <t>Drew Fier</t>
  </si>
  <si>
    <t>Emma Nance</t>
  </si>
  <si>
    <t>Dylan Hill</t>
  </si>
  <si>
    <t>Jeff Rollins</t>
  </si>
  <si>
    <t>NC0266</t>
  </si>
  <si>
    <t>Heidi Johnson</t>
  </si>
  <si>
    <t>Sean Ahrens</t>
  </si>
  <si>
    <t>NC0612</t>
  </si>
  <si>
    <t>Ricky Hardison</t>
  </si>
  <si>
    <t>Hunter Bembridge</t>
  </si>
  <si>
    <t>South Johnston</t>
  </si>
  <si>
    <t>NC0105</t>
  </si>
  <si>
    <t>Connor Peacock</t>
  </si>
  <si>
    <t>Garrett Johnson</t>
  </si>
  <si>
    <t>Jordan Barbour</t>
  </si>
  <si>
    <t>Andrew Mackey</t>
  </si>
  <si>
    <t>South Lenoir</t>
  </si>
  <si>
    <t>NC0074</t>
  </si>
  <si>
    <t>Landon Floyd</t>
  </si>
  <si>
    <t>Wes Harper</t>
  </si>
  <si>
    <t>Lane Smith</t>
  </si>
  <si>
    <t>Hannah Turner</t>
  </si>
  <si>
    <t>Southern Lee</t>
  </si>
  <si>
    <t>NC0584</t>
  </si>
  <si>
    <t>Jordan Lawson</t>
  </si>
  <si>
    <t>Currin Blakley</t>
  </si>
  <si>
    <t>Cortney Edwards</t>
  </si>
  <si>
    <t>Madison Shape</t>
  </si>
  <si>
    <t>Tuscola</t>
  </si>
  <si>
    <t>NC0337</t>
  </si>
  <si>
    <t>Jacob Palmer</t>
  </si>
  <si>
    <t>Josie Presnell</t>
  </si>
  <si>
    <t>Madison Turner</t>
  </si>
  <si>
    <t>NC0573</t>
  </si>
  <si>
    <t>Nikki Locklear</t>
  </si>
  <si>
    <t>Kayla McKernan</t>
  </si>
  <si>
    <t>Claire Parrish</t>
  </si>
  <si>
    <t>Bunker Hill</t>
  </si>
  <si>
    <t>2013 North Carolina FFA Land Judging CDE - JUNIOR</t>
  </si>
  <si>
    <t>West Johnston</t>
  </si>
  <si>
    <t>NC0567</t>
  </si>
  <si>
    <t>Alyssa Barbour</t>
  </si>
  <si>
    <t>Jacob Hill</t>
  </si>
  <si>
    <t>Makayla Creasman</t>
  </si>
  <si>
    <t>Georgia Garrett</t>
  </si>
  <si>
    <t>Jordan Coltrain</t>
  </si>
  <si>
    <t>Clay Levasseur</t>
  </si>
  <si>
    <t>Gray's Creek</t>
  </si>
  <si>
    <t>Jackson Porter</t>
  </si>
  <si>
    <t>Corinth Holders</t>
  </si>
  <si>
    <t>Alyssa Jane Nolan</t>
  </si>
  <si>
    <t>Wyatt Bowen</t>
  </si>
  <si>
    <t>Brian Eschenburg</t>
  </si>
  <si>
    <t>Cailin Rakszinis</t>
  </si>
  <si>
    <t>SC</t>
  </si>
  <si>
    <t>EC</t>
  </si>
  <si>
    <t>W</t>
  </si>
  <si>
    <t>NE</t>
  </si>
  <si>
    <t>SE</t>
  </si>
  <si>
    <t>Katelyn Allison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</si>
</sst>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26"/>
      <name val="Arial"/>
      <family val="2"/>
    </font>
    <font>
      <b/>
      <sz val="16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34" borderId="11" xfId="0" applyFont="1" applyFill="1" applyBorder="1" applyAlignment="1">
      <alignment horizontal="center" textRotation="90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19" xfId="0" applyBorder="1" applyAlignment="1">
      <alignment/>
    </xf>
    <xf numFmtId="0" fontId="4" fillId="0" borderId="34" xfId="0" applyFont="1" applyBorder="1" applyAlignment="1">
      <alignment/>
    </xf>
    <xf numFmtId="49" fontId="4" fillId="33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0" fillId="0" borderId="11" xfId="0" applyFont="1" applyBorder="1" applyAlignment="1">
      <alignment horizontal="centerContinuous" vertical="center" wrapText="1"/>
    </xf>
    <xf numFmtId="0" fontId="0" fillId="36" borderId="20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4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="200" zoomScaleNormal="200" workbookViewId="0" topLeftCell="A1">
      <pane ySplit="4" topLeftCell="BM76" activePane="bottomLeft" state="frozen"/>
      <selection pane="topLeft" activeCell="A1" sqref="A1"/>
      <selection pane="bottomLeft" activeCell="A76" sqref="A76"/>
    </sheetView>
  </sheetViews>
  <sheetFormatPr defaultColWidth="8.8515625" defaultRowHeight="12.75"/>
  <cols>
    <col min="1" max="1" width="11.7109375" style="0" customWidth="1"/>
    <col min="2" max="2" width="16.8515625" style="0" hidden="1" customWidth="1"/>
    <col min="3" max="3" width="12.7109375" style="0" customWidth="1"/>
    <col min="4" max="4" width="3.28125" style="0" customWidth="1"/>
    <col min="5" max="5" width="3.421875" style="0" customWidth="1"/>
    <col min="6" max="6" width="4.421875" style="0" customWidth="1"/>
    <col min="7" max="8" width="5.00390625" style="0" customWidth="1"/>
    <col min="9" max="9" width="5.7109375" style="0" customWidth="1"/>
    <col min="10" max="10" width="4.421875" style="0" customWidth="1"/>
    <col min="11" max="11" width="7.421875" style="0" customWidth="1"/>
    <col min="12" max="12" width="7.00390625" style="0" customWidth="1"/>
    <col min="13" max="13" width="6.421875" style="0" customWidth="1"/>
    <col min="14" max="14" width="6.140625" style="3" customWidth="1"/>
    <col min="15" max="15" width="6.421875" style="0" customWidth="1"/>
  </cols>
  <sheetData>
    <row r="1" spans="1:15" ht="18.75" thickBot="1">
      <c r="A1" s="80" t="s">
        <v>129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2.7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">
      <c r="A3" s="83"/>
      <c r="B3" s="83"/>
      <c r="C3" s="83"/>
      <c r="D3" s="83"/>
      <c r="E3" s="84"/>
      <c r="F3" s="77" t="s">
        <v>8</v>
      </c>
      <c r="G3" s="78"/>
      <c r="H3" s="78"/>
      <c r="I3" s="79"/>
      <c r="J3" s="85"/>
      <c r="K3" s="86"/>
      <c r="L3" s="86"/>
      <c r="M3" s="86"/>
      <c r="N3" s="86"/>
      <c r="O3" s="86"/>
    </row>
    <row r="4" spans="1:15" s="54" customFormat="1" ht="51" customHeight="1" thickBot="1">
      <c r="A4" s="55" t="s">
        <v>0</v>
      </c>
      <c r="B4" s="76" t="s">
        <v>24</v>
      </c>
      <c r="C4" s="55" t="s">
        <v>1</v>
      </c>
      <c r="D4" s="56"/>
      <c r="E4" s="56"/>
      <c r="F4" s="57" t="s">
        <v>12</v>
      </c>
      <c r="G4" s="57" t="s">
        <v>13</v>
      </c>
      <c r="H4" s="57" t="s">
        <v>14</v>
      </c>
      <c r="I4" s="57" t="s">
        <v>15</v>
      </c>
      <c r="J4" s="57" t="s">
        <v>11</v>
      </c>
      <c r="K4" s="58" t="s">
        <v>9</v>
      </c>
      <c r="L4" s="58" t="s">
        <v>10</v>
      </c>
      <c r="M4" s="59" t="s">
        <v>2</v>
      </c>
      <c r="N4" s="59" t="s">
        <v>3</v>
      </c>
      <c r="O4" s="59" t="s">
        <v>16</v>
      </c>
    </row>
    <row r="5" spans="1:14" s="2" customFormat="1" ht="10.5" thickBot="1">
      <c r="A5" s="51" t="s">
        <v>128</v>
      </c>
      <c r="B5" s="26" t="s">
        <v>25</v>
      </c>
      <c r="C5" s="25"/>
      <c r="D5" s="25">
        <v>1</v>
      </c>
      <c r="E5" s="25" t="s">
        <v>4</v>
      </c>
      <c r="F5" s="52"/>
      <c r="G5" s="18"/>
      <c r="H5" s="18"/>
      <c r="I5" s="18"/>
      <c r="J5" s="18"/>
      <c r="K5" s="18">
        <f>SUM(F5:I5)-J5</f>
        <v>0</v>
      </c>
      <c r="L5" s="18">
        <f>RANK(K5,$K$5:$K$238)</f>
        <v>78</v>
      </c>
      <c r="M5" s="18">
        <f>(SUM(K5:K8)-MIN(K5:K8))</f>
        <v>0</v>
      </c>
      <c r="N5" s="18">
        <f>RANK(M5,$M$5:$M$235)</f>
        <v>24</v>
      </c>
    </row>
    <row r="6" spans="1:15" s="1" customFormat="1" ht="13.5" customHeight="1" thickBot="1">
      <c r="A6" s="51"/>
      <c r="B6" s="65"/>
      <c r="C6" s="7"/>
      <c r="D6" s="7">
        <v>1</v>
      </c>
      <c r="E6" s="7" t="s">
        <v>5</v>
      </c>
      <c r="F6" s="8"/>
      <c r="G6" s="8"/>
      <c r="H6" s="8"/>
      <c r="I6" s="8"/>
      <c r="J6" s="34"/>
      <c r="K6" s="14">
        <f>SUM(F6:I6)-J6</f>
        <v>0</v>
      </c>
      <c r="L6" s="18">
        <f>RANK(K6,$K$5:$K$238)</f>
        <v>78</v>
      </c>
      <c r="M6" s="45"/>
      <c r="N6" s="45"/>
      <c r="O6" s="45"/>
    </row>
    <row r="7" spans="1:15" s="1" customFormat="1" ht="13.5" customHeight="1" thickBot="1">
      <c r="A7" s="51"/>
      <c r="B7" s="66"/>
      <c r="C7" s="4"/>
      <c r="D7" s="4">
        <v>1</v>
      </c>
      <c r="E7" s="4" t="s">
        <v>6</v>
      </c>
      <c r="F7" s="5"/>
      <c r="G7" s="6"/>
      <c r="H7" s="6"/>
      <c r="I7" s="6"/>
      <c r="J7" s="21"/>
      <c r="K7" s="14">
        <f>SUM(F7:I7)-J7</f>
        <v>0</v>
      </c>
      <c r="L7" s="18">
        <f>RANK(K7,$K$5:$K$238)</f>
        <v>78</v>
      </c>
      <c r="M7" s="45"/>
      <c r="N7" s="45"/>
      <c r="O7" s="45"/>
    </row>
    <row r="8" spans="1:15" s="1" customFormat="1" ht="13.5" customHeight="1" thickBot="1">
      <c r="A8" s="51"/>
      <c r="B8" s="67"/>
      <c r="C8" s="9"/>
      <c r="D8" s="9">
        <v>1</v>
      </c>
      <c r="E8" s="9" t="s">
        <v>7</v>
      </c>
      <c r="F8" s="10"/>
      <c r="G8" s="10"/>
      <c r="H8" s="10"/>
      <c r="I8" s="10"/>
      <c r="J8" s="35"/>
      <c r="K8" s="14">
        <f>SUM(F8:I8)-J8</f>
        <v>0</v>
      </c>
      <c r="L8" s="18">
        <f>RANK(K8,$K$5:$K$238)</f>
        <v>78</v>
      </c>
      <c r="M8" s="49"/>
      <c r="N8" s="49"/>
      <c r="O8" s="49"/>
    </row>
    <row r="9" spans="1:14" ht="12.75" thickBot="1">
      <c r="A9" s="50"/>
      <c r="B9" s="48"/>
      <c r="C9" s="48"/>
      <c r="D9" s="48"/>
      <c r="E9" s="48"/>
      <c r="F9" s="48"/>
      <c r="G9" s="48"/>
      <c r="H9" s="48"/>
      <c r="I9" s="48"/>
      <c r="J9" s="48"/>
      <c r="K9" s="14"/>
      <c r="L9" s="18"/>
      <c r="M9" s="14"/>
      <c r="N9" s="22"/>
    </row>
    <row r="10" spans="1:15" s="2" customFormat="1" ht="10.5" thickBot="1">
      <c r="A10" s="51" t="s">
        <v>26</v>
      </c>
      <c r="B10" s="26" t="s">
        <v>27</v>
      </c>
      <c r="C10" s="25" t="s">
        <v>28</v>
      </c>
      <c r="D10" s="12">
        <v>2</v>
      </c>
      <c r="E10" s="12" t="s">
        <v>4</v>
      </c>
      <c r="F10" s="13">
        <v>64</v>
      </c>
      <c r="G10" s="14">
        <v>44</v>
      </c>
      <c r="H10" s="14">
        <v>67</v>
      </c>
      <c r="I10" s="14">
        <v>49</v>
      </c>
      <c r="J10" s="14"/>
      <c r="K10" s="14">
        <f>SUM(F10:I10)-J10</f>
        <v>224</v>
      </c>
      <c r="L10" s="18">
        <f>RANK(K10,$K$5:$K$238)</f>
        <v>56</v>
      </c>
      <c r="M10" s="18">
        <f>(SUM(K10:K13)-MIN(K10:K13))</f>
        <v>663</v>
      </c>
      <c r="N10" s="18">
        <f>RANK(M10,$M$5:$M$235)</f>
        <v>18</v>
      </c>
      <c r="O10" s="64" t="s">
        <v>145</v>
      </c>
    </row>
    <row r="11" spans="1:15" s="2" customFormat="1" ht="13.5" customHeight="1" thickBot="1">
      <c r="A11" s="46"/>
      <c r="B11" s="65"/>
      <c r="C11" s="7" t="s">
        <v>29</v>
      </c>
      <c r="D11" s="7">
        <v>2</v>
      </c>
      <c r="E11" s="7" t="s">
        <v>5</v>
      </c>
      <c r="F11" s="8">
        <v>57</v>
      </c>
      <c r="G11" s="8">
        <v>38</v>
      </c>
      <c r="H11" s="8">
        <v>74</v>
      </c>
      <c r="I11" s="8">
        <v>39</v>
      </c>
      <c r="J11" s="34"/>
      <c r="K11" s="14">
        <f>SUM(F11:I11)-J11</f>
        <v>208</v>
      </c>
      <c r="L11" s="18">
        <f>RANK(K11,$K$5:$K$238)</f>
        <v>66</v>
      </c>
      <c r="M11" s="45"/>
      <c r="N11" s="45"/>
      <c r="O11" s="45"/>
    </row>
    <row r="12" spans="1:15" s="2" customFormat="1" ht="13.5" customHeight="1" thickBot="1">
      <c r="A12" s="16"/>
      <c r="B12" s="66"/>
      <c r="C12" s="4" t="s">
        <v>30</v>
      </c>
      <c r="D12" s="4">
        <v>2</v>
      </c>
      <c r="E12" s="4" t="s">
        <v>6</v>
      </c>
      <c r="F12" s="5">
        <v>52</v>
      </c>
      <c r="G12" s="6">
        <v>71</v>
      </c>
      <c r="H12" s="6">
        <v>56</v>
      </c>
      <c r="I12" s="6">
        <v>52</v>
      </c>
      <c r="J12" s="6"/>
      <c r="K12" s="14">
        <f>SUM(F12:I12)-J12</f>
        <v>231</v>
      </c>
      <c r="L12" s="18">
        <f>RANK(K12,$K$5:$K$238)</f>
        <v>53</v>
      </c>
      <c r="M12" s="45"/>
      <c r="N12" s="45"/>
      <c r="O12" s="45"/>
    </row>
    <row r="13" spans="1:15" s="2" customFormat="1" ht="13.5" customHeight="1" thickBot="1">
      <c r="A13" s="17"/>
      <c r="B13" s="67"/>
      <c r="C13" s="9" t="s">
        <v>31</v>
      </c>
      <c r="D13" s="9">
        <v>2</v>
      </c>
      <c r="E13" s="9" t="s">
        <v>7</v>
      </c>
      <c r="F13" s="10">
        <v>54</v>
      </c>
      <c r="G13" s="10">
        <v>34</v>
      </c>
      <c r="H13" s="10">
        <v>63</v>
      </c>
      <c r="I13" s="10">
        <v>35</v>
      </c>
      <c r="J13" s="35"/>
      <c r="K13" s="14">
        <f>SUM(F13:I13)-J13</f>
        <v>186</v>
      </c>
      <c r="L13" s="18">
        <f>RANK(K13,$K$5:$K$238)</f>
        <v>70</v>
      </c>
      <c r="M13" s="49"/>
      <c r="N13" s="49"/>
      <c r="O13" s="49"/>
    </row>
    <row r="14" spans="1:15" ht="12.75" thickBot="1">
      <c r="A14" s="50"/>
      <c r="B14" s="48"/>
      <c r="C14" s="48"/>
      <c r="D14" s="48"/>
      <c r="E14" s="48"/>
      <c r="F14" s="48"/>
      <c r="G14" s="48"/>
      <c r="H14" s="48"/>
      <c r="I14" s="48"/>
      <c r="J14" s="48"/>
      <c r="K14" s="14"/>
      <c r="L14" s="18"/>
      <c r="M14" s="14"/>
      <c r="N14" s="22"/>
      <c r="O14" s="60"/>
    </row>
    <row r="15" spans="1:15" s="1" customFormat="1" ht="10.5" thickBot="1">
      <c r="A15" s="11" t="s">
        <v>32</v>
      </c>
      <c r="B15" s="68" t="s">
        <v>33</v>
      </c>
      <c r="C15" s="12"/>
      <c r="D15" s="12">
        <v>3</v>
      </c>
      <c r="E15" s="12" t="s">
        <v>4</v>
      </c>
      <c r="F15" s="13"/>
      <c r="G15" s="14"/>
      <c r="H15" s="14"/>
      <c r="I15" s="14"/>
      <c r="J15" s="14"/>
      <c r="K15" s="14">
        <f>SUM(F15:I15)-J15</f>
        <v>0</v>
      </c>
      <c r="L15" s="18">
        <f>RANK(K15,$K$5:$K$238)</f>
        <v>78</v>
      </c>
      <c r="M15" s="18">
        <f>(SUM(K15:K18)-MIN(K15:K18))</f>
        <v>0</v>
      </c>
      <c r="N15" s="18">
        <f>RANK(M15,$M$5:$M$235)</f>
        <v>24</v>
      </c>
      <c r="O15" s="1" t="s">
        <v>146</v>
      </c>
    </row>
    <row r="16" spans="1:15" s="2" customFormat="1" ht="10.5" thickBot="1">
      <c r="A16" s="15"/>
      <c r="B16" s="69"/>
      <c r="C16" s="7"/>
      <c r="D16" s="7">
        <v>3</v>
      </c>
      <c r="E16" s="7" t="s">
        <v>5</v>
      </c>
      <c r="F16" s="8"/>
      <c r="G16" s="8"/>
      <c r="H16" s="8"/>
      <c r="I16" s="8"/>
      <c r="J16" s="34"/>
      <c r="K16" s="14">
        <f>SUM(F16:I16)-J16</f>
        <v>0</v>
      </c>
      <c r="L16" s="18">
        <f>RANK(K16,$K$5:$K$238)</f>
        <v>78</v>
      </c>
      <c r="M16" s="45"/>
      <c r="N16" s="45"/>
      <c r="O16" s="45"/>
    </row>
    <row r="17" spans="1:15" s="1" customFormat="1" ht="10.5" thickBot="1">
      <c r="A17" s="16"/>
      <c r="B17" s="66"/>
      <c r="C17" s="4"/>
      <c r="D17" s="4">
        <v>3</v>
      </c>
      <c r="E17" s="4" t="s">
        <v>6</v>
      </c>
      <c r="F17" s="5"/>
      <c r="G17" s="6"/>
      <c r="H17" s="6"/>
      <c r="I17" s="6"/>
      <c r="J17" s="6"/>
      <c r="K17" s="14">
        <f>SUM(F17:I17)-J17</f>
        <v>0</v>
      </c>
      <c r="L17" s="18">
        <f>RANK(K17,$K$5:$K$238)</f>
        <v>78</v>
      </c>
      <c r="M17" s="45"/>
      <c r="N17" s="45"/>
      <c r="O17" s="45"/>
    </row>
    <row r="18" spans="1:15" s="2" customFormat="1" ht="10.5" thickBot="1">
      <c r="A18" s="17"/>
      <c r="B18" s="67"/>
      <c r="C18" s="9"/>
      <c r="D18" s="9">
        <v>3</v>
      </c>
      <c r="E18" s="9" t="s">
        <v>7</v>
      </c>
      <c r="F18" s="10"/>
      <c r="G18" s="10"/>
      <c r="H18" s="10"/>
      <c r="I18" s="10"/>
      <c r="J18" s="35"/>
      <c r="K18" s="14">
        <f>SUM(F18:I18)-J18</f>
        <v>0</v>
      </c>
      <c r="L18" s="18">
        <f>RANK(K18,$K$5:$K$238)</f>
        <v>78</v>
      </c>
      <c r="M18" s="49"/>
      <c r="N18" s="49"/>
      <c r="O18" s="49"/>
    </row>
    <row r="19" spans="1:15" ht="12.75" thickBot="1">
      <c r="A19" s="50"/>
      <c r="B19" s="48"/>
      <c r="C19" s="48"/>
      <c r="D19" s="48"/>
      <c r="E19" s="48"/>
      <c r="F19" s="48"/>
      <c r="G19" s="48"/>
      <c r="H19" s="48"/>
      <c r="I19" s="48"/>
      <c r="J19" s="48"/>
      <c r="K19" s="14"/>
      <c r="L19" s="18"/>
      <c r="M19" s="14"/>
      <c r="N19" s="22"/>
      <c r="O19" s="60"/>
    </row>
    <row r="20" spans="1:15" s="1" customFormat="1" ht="10.5" thickBot="1">
      <c r="A20" s="11" t="s">
        <v>34</v>
      </c>
      <c r="B20" s="68" t="s">
        <v>35</v>
      </c>
      <c r="C20" s="12" t="s">
        <v>36</v>
      </c>
      <c r="D20" s="12">
        <v>4</v>
      </c>
      <c r="E20" s="12" t="s">
        <v>4</v>
      </c>
      <c r="F20" s="13">
        <v>89</v>
      </c>
      <c r="G20" s="14">
        <v>78</v>
      </c>
      <c r="H20" s="14">
        <v>98</v>
      </c>
      <c r="I20" s="14">
        <v>87</v>
      </c>
      <c r="J20" s="14"/>
      <c r="K20" s="14">
        <f>SUM(F20:I20)-J20</f>
        <v>352</v>
      </c>
      <c r="L20" s="18">
        <f>RANK(K20,$K$5:$K$238)</f>
        <v>3</v>
      </c>
      <c r="M20" s="18">
        <f>(SUM(K20:K23)-MIN(K20:K23))</f>
        <v>992</v>
      </c>
      <c r="N20" s="18">
        <f>RANK(M20,$M$5:$M$235)</f>
        <v>2</v>
      </c>
      <c r="O20" s="1" t="s">
        <v>149</v>
      </c>
    </row>
    <row r="21" spans="1:15" s="1" customFormat="1" ht="10.5" thickBot="1">
      <c r="A21" s="15"/>
      <c r="B21" s="69"/>
      <c r="C21" s="7" t="s">
        <v>37</v>
      </c>
      <c r="D21" s="7">
        <v>4</v>
      </c>
      <c r="E21" s="7" t="s">
        <v>5</v>
      </c>
      <c r="F21" s="8">
        <v>86</v>
      </c>
      <c r="G21" s="8">
        <v>82</v>
      </c>
      <c r="H21" s="8">
        <v>96</v>
      </c>
      <c r="I21" s="8">
        <v>74</v>
      </c>
      <c r="J21" s="34"/>
      <c r="K21" s="14">
        <f>SUM(F21:I21)-J21</f>
        <v>338</v>
      </c>
      <c r="L21" s="18">
        <f>RANK(K21,$K$5:$K$238)</f>
        <v>4</v>
      </c>
      <c r="M21" s="45"/>
      <c r="N21" s="45"/>
      <c r="O21" s="45"/>
    </row>
    <row r="22" spans="1:15" s="2" customFormat="1" ht="10.5" thickBot="1">
      <c r="A22" s="16"/>
      <c r="B22" s="66"/>
      <c r="C22" s="4" t="s">
        <v>38</v>
      </c>
      <c r="D22" s="4">
        <v>4</v>
      </c>
      <c r="E22" s="4" t="s">
        <v>6</v>
      </c>
      <c r="F22" s="5">
        <v>67</v>
      </c>
      <c r="G22" s="6">
        <v>95</v>
      </c>
      <c r="H22" s="6">
        <v>58</v>
      </c>
      <c r="I22" s="6">
        <v>82</v>
      </c>
      <c r="J22" s="6"/>
      <c r="K22" s="14">
        <f>SUM(F22:I22)-J22</f>
        <v>302</v>
      </c>
      <c r="L22" s="18">
        <f>RANK(K22,$K$5:$K$238)</f>
        <v>18</v>
      </c>
      <c r="M22" s="45"/>
      <c r="N22" s="45"/>
      <c r="O22" s="45"/>
    </row>
    <row r="23" spans="1:15" s="1" customFormat="1" ht="10.5" thickBot="1">
      <c r="A23" s="17"/>
      <c r="B23" s="67"/>
      <c r="C23" s="9"/>
      <c r="D23" s="9">
        <v>4</v>
      </c>
      <c r="E23" s="9" t="s">
        <v>7</v>
      </c>
      <c r="F23" s="10"/>
      <c r="G23" s="10"/>
      <c r="H23" s="10"/>
      <c r="I23" s="10"/>
      <c r="J23" s="35"/>
      <c r="K23" s="14">
        <f>SUM(F23:I23)-J23</f>
        <v>0</v>
      </c>
      <c r="L23" s="18">
        <f>RANK(K23,$K$5:$K$238)</f>
        <v>78</v>
      </c>
      <c r="M23" s="49"/>
      <c r="N23" s="49"/>
      <c r="O23" s="49"/>
    </row>
    <row r="24" spans="1:14" ht="12.75" thickBot="1">
      <c r="A24" s="50"/>
      <c r="B24" s="48"/>
      <c r="C24" s="48"/>
      <c r="D24" s="48"/>
      <c r="E24" s="48"/>
      <c r="F24" s="48"/>
      <c r="G24" s="48"/>
      <c r="H24" s="48"/>
      <c r="I24" s="48"/>
      <c r="J24" s="48"/>
      <c r="K24" s="14"/>
      <c r="L24" s="18"/>
      <c r="M24" s="14"/>
      <c r="N24" s="22"/>
    </row>
    <row r="25" spans="1:15" s="2" customFormat="1" ht="10.5" thickBot="1">
      <c r="A25" s="11" t="s">
        <v>21</v>
      </c>
      <c r="B25" s="68" t="s">
        <v>39</v>
      </c>
      <c r="C25" s="12"/>
      <c r="D25" s="12">
        <v>5</v>
      </c>
      <c r="E25" s="12" t="s">
        <v>4</v>
      </c>
      <c r="F25" s="13"/>
      <c r="G25" s="14"/>
      <c r="H25" s="14"/>
      <c r="I25" s="14"/>
      <c r="J25" s="14"/>
      <c r="K25" s="14">
        <f>SUM(F25:I25)-J25</f>
        <v>0</v>
      </c>
      <c r="L25" s="18">
        <f>RANK(K25,$K$5:$K$238)</f>
        <v>78</v>
      </c>
      <c r="M25" s="18">
        <f>(SUM(K25:K28)-MIN(K25:K28))</f>
        <v>779</v>
      </c>
      <c r="N25" s="18">
        <f>RANK(M25,$M$5:$M$235)</f>
        <v>11</v>
      </c>
      <c r="O25" s="64" t="s">
        <v>146</v>
      </c>
    </row>
    <row r="26" spans="1:15" s="1" customFormat="1" ht="10.5" thickBot="1">
      <c r="A26" s="15"/>
      <c r="B26" s="69"/>
      <c r="C26" s="7" t="s">
        <v>40</v>
      </c>
      <c r="D26" s="7">
        <v>5</v>
      </c>
      <c r="E26" s="7" t="s">
        <v>5</v>
      </c>
      <c r="F26" s="8">
        <v>70</v>
      </c>
      <c r="G26" s="8">
        <v>72</v>
      </c>
      <c r="H26" s="8">
        <v>74</v>
      </c>
      <c r="I26" s="8">
        <v>68</v>
      </c>
      <c r="J26" s="34"/>
      <c r="K26" s="14">
        <f>SUM(F26:I26)-J26</f>
        <v>284</v>
      </c>
      <c r="L26" s="18">
        <f>RANK(K26,$K$5:$K$238)</f>
        <v>26</v>
      </c>
      <c r="M26" s="45"/>
      <c r="N26" s="45"/>
      <c r="O26" s="45"/>
    </row>
    <row r="27" spans="1:15" s="2" customFormat="1" ht="10.5" thickBot="1">
      <c r="A27" s="16"/>
      <c r="B27" s="66"/>
      <c r="C27" s="4" t="s">
        <v>41</v>
      </c>
      <c r="D27" s="4">
        <v>5</v>
      </c>
      <c r="E27" s="4" t="s">
        <v>6</v>
      </c>
      <c r="F27" s="5">
        <v>47</v>
      </c>
      <c r="G27" s="6">
        <v>73</v>
      </c>
      <c r="H27" s="6">
        <v>57</v>
      </c>
      <c r="I27" s="6">
        <v>55</v>
      </c>
      <c r="J27" s="6"/>
      <c r="K27" s="14">
        <f>SUM(F27:I27)-J27</f>
        <v>232</v>
      </c>
      <c r="L27" s="18">
        <f>RANK(K27,$K$5:$K$238)</f>
        <v>52</v>
      </c>
      <c r="M27" s="45"/>
      <c r="N27" s="45"/>
      <c r="O27" s="45"/>
    </row>
    <row r="28" spans="1:15" s="1" customFormat="1" ht="10.5" thickBot="1">
      <c r="A28" s="17"/>
      <c r="B28" s="67"/>
      <c r="C28" s="9" t="s">
        <v>42</v>
      </c>
      <c r="D28" s="9">
        <v>5</v>
      </c>
      <c r="E28" s="9" t="s">
        <v>7</v>
      </c>
      <c r="F28" s="10">
        <v>69</v>
      </c>
      <c r="G28" s="10">
        <v>48</v>
      </c>
      <c r="H28" s="10">
        <v>95</v>
      </c>
      <c r="I28" s="10">
        <v>51</v>
      </c>
      <c r="J28" s="35"/>
      <c r="K28" s="14">
        <f>SUM(F28:I28)-J28</f>
        <v>263</v>
      </c>
      <c r="L28" s="18">
        <f>RANK(K28,$K$5:$K$238)</f>
        <v>34</v>
      </c>
      <c r="M28" s="49"/>
      <c r="N28" s="49"/>
      <c r="O28" s="49"/>
    </row>
    <row r="29" spans="1:14" ht="12.75" thickBot="1">
      <c r="A29" s="50"/>
      <c r="B29" s="48"/>
      <c r="C29" s="48"/>
      <c r="D29" s="53"/>
      <c r="E29" s="53"/>
      <c r="F29" s="53"/>
      <c r="G29" s="53"/>
      <c r="H29" s="53"/>
      <c r="I29" s="53"/>
      <c r="J29" s="53"/>
      <c r="K29" s="14"/>
      <c r="L29" s="18"/>
      <c r="M29" s="14"/>
      <c r="N29" s="22"/>
    </row>
    <row r="30" spans="1:15" s="1" customFormat="1" ht="10.5" thickBot="1">
      <c r="A30" s="24" t="s">
        <v>43</v>
      </c>
      <c r="B30" s="70" t="s">
        <v>44</v>
      </c>
      <c r="C30" s="25" t="s">
        <v>45</v>
      </c>
      <c r="D30" s="25">
        <v>6</v>
      </c>
      <c r="E30" s="25" t="s">
        <v>4</v>
      </c>
      <c r="F30" s="52">
        <v>52</v>
      </c>
      <c r="G30" s="18">
        <v>60</v>
      </c>
      <c r="H30" s="18">
        <v>57</v>
      </c>
      <c r="I30" s="18">
        <v>44</v>
      </c>
      <c r="J30" s="18"/>
      <c r="K30" s="14">
        <f>SUM(F30:I30)-J30</f>
        <v>213</v>
      </c>
      <c r="L30" s="18">
        <f>RANK(K30,$K$5:$K$238)</f>
        <v>63</v>
      </c>
      <c r="M30" s="18">
        <f>(SUM(K30:K33)-MIN(K30:K33))</f>
        <v>644</v>
      </c>
      <c r="N30" s="18">
        <f>RANK(M30,$M$5:$M$235)</f>
        <v>19</v>
      </c>
      <c r="O30" s="62" t="s">
        <v>145</v>
      </c>
    </row>
    <row r="31" spans="1:15" s="2" customFormat="1" ht="10.5" thickBot="1">
      <c r="A31" s="15"/>
      <c r="B31" s="71"/>
      <c r="C31" s="30"/>
      <c r="D31" s="7">
        <v>6</v>
      </c>
      <c r="E31" s="7" t="s">
        <v>5</v>
      </c>
      <c r="F31" s="8"/>
      <c r="G31" s="8"/>
      <c r="H31" s="8"/>
      <c r="I31" s="8"/>
      <c r="J31" s="34"/>
      <c r="K31" s="14">
        <f>SUM(F31:I31)-J31</f>
        <v>0</v>
      </c>
      <c r="L31" s="18">
        <f>RANK(K31,$K$5:$K$238)</f>
        <v>78</v>
      </c>
      <c r="M31" s="45"/>
      <c r="N31" s="45"/>
      <c r="O31" s="45"/>
    </row>
    <row r="32" spans="1:15" s="1" customFormat="1" ht="10.5" thickBot="1">
      <c r="A32" s="24"/>
      <c r="B32" s="70"/>
      <c r="C32" s="25" t="s">
        <v>46</v>
      </c>
      <c r="D32" s="4">
        <v>6</v>
      </c>
      <c r="E32" s="4" t="s">
        <v>6</v>
      </c>
      <c r="F32" s="5">
        <v>54</v>
      </c>
      <c r="G32" s="6">
        <v>66</v>
      </c>
      <c r="H32" s="6">
        <v>51</v>
      </c>
      <c r="I32" s="6">
        <v>48</v>
      </c>
      <c r="J32" s="6"/>
      <c r="K32" s="14">
        <f>SUM(F32:I32)-J32</f>
        <v>219</v>
      </c>
      <c r="L32" s="18">
        <f>RANK(K32,$K$5:$K$238)</f>
        <v>58</v>
      </c>
      <c r="M32" s="45"/>
      <c r="N32" s="45"/>
      <c r="O32" s="45"/>
    </row>
    <row r="33" spans="1:15" s="2" customFormat="1" ht="10.5" thickBot="1">
      <c r="A33" s="17"/>
      <c r="B33" s="67"/>
      <c r="C33" s="9" t="s">
        <v>47</v>
      </c>
      <c r="D33" s="9">
        <v>6</v>
      </c>
      <c r="E33" s="9" t="s">
        <v>7</v>
      </c>
      <c r="F33" s="10">
        <v>64</v>
      </c>
      <c r="G33" s="10">
        <v>52</v>
      </c>
      <c r="H33" s="10">
        <v>45</v>
      </c>
      <c r="I33" s="10">
        <v>51</v>
      </c>
      <c r="J33" s="35"/>
      <c r="K33" s="14">
        <f>SUM(F33:I33)-J33</f>
        <v>212</v>
      </c>
      <c r="L33" s="18">
        <f>RANK(K33,$K$5:$K$238)</f>
        <v>64</v>
      </c>
      <c r="M33" s="49"/>
      <c r="N33" s="49"/>
      <c r="O33" s="49"/>
    </row>
    <row r="34" spans="1:15" ht="12.75" thickBot="1">
      <c r="A34" s="50"/>
      <c r="B34" s="48"/>
      <c r="C34" s="48"/>
      <c r="D34" s="48"/>
      <c r="E34" s="48"/>
      <c r="F34" s="48"/>
      <c r="G34" s="48"/>
      <c r="H34" s="48"/>
      <c r="I34" s="48"/>
      <c r="J34" s="48"/>
      <c r="K34" s="14"/>
      <c r="L34" s="18"/>
      <c r="M34" s="14"/>
      <c r="N34" s="22"/>
      <c r="O34" s="60"/>
    </row>
    <row r="35" spans="1:15" s="1" customFormat="1" ht="10.5" thickBot="1">
      <c r="A35" s="23" t="s">
        <v>17</v>
      </c>
      <c r="B35" s="72" t="s">
        <v>48</v>
      </c>
      <c r="C35" s="33" t="s">
        <v>49</v>
      </c>
      <c r="D35" s="12">
        <v>7</v>
      </c>
      <c r="E35" s="12" t="s">
        <v>4</v>
      </c>
      <c r="F35" s="13">
        <v>43</v>
      </c>
      <c r="G35" s="14">
        <v>57</v>
      </c>
      <c r="H35" s="14">
        <v>70</v>
      </c>
      <c r="I35" s="14">
        <v>53</v>
      </c>
      <c r="J35" s="14"/>
      <c r="K35" s="14">
        <f>SUM(F35:I35)-J35</f>
        <v>223</v>
      </c>
      <c r="L35" s="18">
        <f>RANK(K35,$K$5:$K$238)</f>
        <v>57</v>
      </c>
      <c r="M35" s="18">
        <f>(SUM(K35:K38)-MIN(K35:K38))</f>
        <v>762</v>
      </c>
      <c r="N35" s="18">
        <f>RANK(M35,$M$5:$M$235)</f>
        <v>13</v>
      </c>
      <c r="O35" s="1" t="s">
        <v>146</v>
      </c>
    </row>
    <row r="36" spans="1:15" s="2" customFormat="1" ht="10.5" thickBot="1">
      <c r="A36" s="19"/>
      <c r="B36" s="73"/>
      <c r="C36" s="31" t="s">
        <v>50</v>
      </c>
      <c r="D36" s="7">
        <v>7</v>
      </c>
      <c r="E36" s="7" t="s">
        <v>5</v>
      </c>
      <c r="F36" s="8">
        <v>49</v>
      </c>
      <c r="G36" s="8">
        <v>62</v>
      </c>
      <c r="H36" s="8">
        <v>68</v>
      </c>
      <c r="I36" s="8">
        <v>74</v>
      </c>
      <c r="J36" s="34"/>
      <c r="K36" s="14">
        <f>SUM(F36:I36)-J36</f>
        <v>253</v>
      </c>
      <c r="L36" s="18">
        <f>RANK(K36,$K$5:$K$238)</f>
        <v>36</v>
      </c>
      <c r="M36" s="45"/>
      <c r="N36" s="45"/>
      <c r="O36" s="45"/>
    </row>
    <row r="37" spans="1:15" s="1" customFormat="1" ht="10.5" thickBot="1">
      <c r="A37" s="20"/>
      <c r="B37" s="62"/>
      <c r="C37" s="32" t="s">
        <v>51</v>
      </c>
      <c r="D37" s="4">
        <v>7</v>
      </c>
      <c r="E37" s="4" t="s">
        <v>6</v>
      </c>
      <c r="F37" s="5">
        <v>59</v>
      </c>
      <c r="G37" s="6">
        <v>90</v>
      </c>
      <c r="H37" s="6">
        <v>80</v>
      </c>
      <c r="I37" s="6">
        <v>57</v>
      </c>
      <c r="J37" s="6"/>
      <c r="K37" s="14">
        <f>SUM(F37:I37)-J37</f>
        <v>286</v>
      </c>
      <c r="L37" s="18">
        <f>RANK(K37,$K$5:$K$238)</f>
        <v>25</v>
      </c>
      <c r="M37" s="45"/>
      <c r="N37" s="45"/>
      <c r="O37" s="45"/>
    </row>
    <row r="38" spans="1:15" s="1" customFormat="1" ht="10.5" thickBot="1">
      <c r="A38" s="37"/>
      <c r="B38" s="74"/>
      <c r="C38" s="38"/>
      <c r="D38" s="9">
        <v>7</v>
      </c>
      <c r="E38" s="9" t="s">
        <v>7</v>
      </c>
      <c r="F38" s="10"/>
      <c r="G38" s="10"/>
      <c r="H38" s="10"/>
      <c r="I38" s="10"/>
      <c r="J38" s="35"/>
      <c r="K38" s="14">
        <f>SUM(F38:I38)-J38</f>
        <v>0</v>
      </c>
      <c r="L38" s="18">
        <f>RANK(K38,$K$5:$K$238)</f>
        <v>78</v>
      </c>
      <c r="M38" s="49"/>
      <c r="N38" s="49"/>
      <c r="O38" s="49"/>
    </row>
    <row r="39" spans="1:15" ht="12.75" thickBot="1">
      <c r="A39" s="53"/>
      <c r="B39" s="53"/>
      <c r="C39" s="53"/>
      <c r="D39" s="48"/>
      <c r="E39" s="48"/>
      <c r="F39" s="48"/>
      <c r="G39" s="48"/>
      <c r="H39" s="48"/>
      <c r="I39" s="48"/>
      <c r="J39" s="48"/>
      <c r="K39" s="14"/>
      <c r="L39" s="18"/>
      <c r="M39" s="14"/>
      <c r="N39" s="22"/>
      <c r="O39" s="60"/>
    </row>
    <row r="40" spans="1:15" s="2" customFormat="1" ht="10.5" thickBot="1">
      <c r="A40" s="51" t="s">
        <v>52</v>
      </c>
      <c r="B40" s="26" t="s">
        <v>53</v>
      </c>
      <c r="C40" s="25" t="s">
        <v>54</v>
      </c>
      <c r="D40" s="12">
        <v>8</v>
      </c>
      <c r="E40" s="12" t="s">
        <v>4</v>
      </c>
      <c r="F40" s="13">
        <v>32</v>
      </c>
      <c r="G40" s="14">
        <v>75</v>
      </c>
      <c r="H40" s="14">
        <v>88</v>
      </c>
      <c r="I40" s="14">
        <v>55</v>
      </c>
      <c r="J40" s="14"/>
      <c r="K40" s="14">
        <f>SUM(F40:I40)-J40</f>
        <v>250</v>
      </c>
      <c r="L40" s="18">
        <f>RANK(K40,$K$5:$K$238)</f>
        <v>37</v>
      </c>
      <c r="M40" s="18">
        <f>(SUM(K40:K43)-MIN(K40:K43))</f>
        <v>682</v>
      </c>
      <c r="N40" s="18">
        <f>RANK(M40,$M$5:$M$235)</f>
        <v>17</v>
      </c>
      <c r="O40" s="2" t="s">
        <v>147</v>
      </c>
    </row>
    <row r="41" spans="1:15" s="1" customFormat="1" ht="10.5" thickBot="1">
      <c r="A41" s="15"/>
      <c r="B41" s="69"/>
      <c r="C41" s="7" t="s">
        <v>55</v>
      </c>
      <c r="D41" s="7">
        <v>8</v>
      </c>
      <c r="E41" s="7" t="s">
        <v>5</v>
      </c>
      <c r="F41" s="8">
        <v>50</v>
      </c>
      <c r="G41" s="8">
        <v>65</v>
      </c>
      <c r="H41" s="8">
        <v>55</v>
      </c>
      <c r="I41" s="8">
        <v>47</v>
      </c>
      <c r="J41" s="34"/>
      <c r="K41" s="14">
        <f>SUM(F41:I41)-J41</f>
        <v>217</v>
      </c>
      <c r="L41" s="18">
        <f>RANK(K41,$K$5:$K$238)</f>
        <v>59</v>
      </c>
      <c r="M41" s="45"/>
      <c r="N41" s="45"/>
      <c r="O41" s="45"/>
    </row>
    <row r="42" spans="1:15" s="2" customFormat="1" ht="10.5" thickBot="1">
      <c r="A42" s="16"/>
      <c r="B42" s="66"/>
      <c r="C42" s="4"/>
      <c r="D42" s="4">
        <v>8</v>
      </c>
      <c r="E42" s="4" t="s">
        <v>6</v>
      </c>
      <c r="F42" s="5"/>
      <c r="G42" s="6"/>
      <c r="H42" s="6"/>
      <c r="I42" s="6"/>
      <c r="J42" s="6"/>
      <c r="K42" s="14">
        <f>SUM(F42:I42)-J42</f>
        <v>0</v>
      </c>
      <c r="L42" s="18">
        <f>RANK(K42,$K$5:$K$238)</f>
        <v>78</v>
      </c>
      <c r="M42" s="45"/>
      <c r="N42" s="45"/>
      <c r="O42" s="45"/>
    </row>
    <row r="43" spans="1:15" s="1" customFormat="1" ht="10.5" thickBot="1">
      <c r="A43" s="17"/>
      <c r="B43" s="67"/>
      <c r="C43" s="9" t="s">
        <v>56</v>
      </c>
      <c r="D43" s="9">
        <v>8</v>
      </c>
      <c r="E43" s="9" t="s">
        <v>7</v>
      </c>
      <c r="F43" s="10">
        <v>37</v>
      </c>
      <c r="G43" s="10">
        <v>63</v>
      </c>
      <c r="H43" s="10">
        <v>70</v>
      </c>
      <c r="I43" s="10">
        <v>45</v>
      </c>
      <c r="J43" s="35"/>
      <c r="K43" s="14">
        <f>SUM(F43:I43)-J43</f>
        <v>215</v>
      </c>
      <c r="L43" s="18">
        <f>RANK(K43,$K$5:$K$238)</f>
        <v>61</v>
      </c>
      <c r="M43" s="49"/>
      <c r="N43" s="49"/>
      <c r="O43" s="49"/>
    </row>
    <row r="44" spans="1:14" ht="12.75" thickBot="1">
      <c r="A44" s="50"/>
      <c r="B44" s="48"/>
      <c r="C44" s="48"/>
      <c r="D44" s="48"/>
      <c r="E44" s="48"/>
      <c r="F44" s="48"/>
      <c r="G44" s="48"/>
      <c r="H44" s="48"/>
      <c r="I44" s="48"/>
      <c r="J44" s="48"/>
      <c r="L44" s="18"/>
      <c r="M44" s="63"/>
      <c r="N44" s="60"/>
    </row>
    <row r="45" spans="1:15" s="1" customFormat="1" ht="10.5" thickBot="1">
      <c r="A45" s="23" t="s">
        <v>57</v>
      </c>
      <c r="B45" s="72" t="s">
        <v>58</v>
      </c>
      <c r="C45" s="12" t="s">
        <v>59</v>
      </c>
      <c r="D45" s="12">
        <v>9</v>
      </c>
      <c r="E45" s="12" t="s">
        <v>4</v>
      </c>
      <c r="F45" s="13">
        <v>45</v>
      </c>
      <c r="G45" s="14">
        <v>58</v>
      </c>
      <c r="H45" s="14">
        <v>73</v>
      </c>
      <c r="I45" s="14">
        <v>61</v>
      </c>
      <c r="J45" s="14"/>
      <c r="K45" s="14">
        <f>SUM(F45:I45)-J45</f>
        <v>237</v>
      </c>
      <c r="L45" s="18">
        <f>RANK(K45,$K$5:$K$238)</f>
        <v>46</v>
      </c>
      <c r="M45" s="18">
        <f>(SUM(K45:K48)-MIN(K45:K48))</f>
        <v>742</v>
      </c>
      <c r="N45" s="18">
        <f>RANK(M45,$M$5:$M$235)</f>
        <v>15</v>
      </c>
      <c r="O45" s="62" t="s">
        <v>146</v>
      </c>
    </row>
    <row r="46" spans="1:15" s="2" customFormat="1" ht="10.5" thickBot="1">
      <c r="A46" s="46"/>
      <c r="B46" s="65"/>
      <c r="C46" s="7" t="s">
        <v>60</v>
      </c>
      <c r="D46" s="7">
        <v>9</v>
      </c>
      <c r="E46" s="7" t="s">
        <v>5</v>
      </c>
      <c r="F46" s="8">
        <v>62</v>
      </c>
      <c r="G46" s="8">
        <v>58</v>
      </c>
      <c r="H46" s="8">
        <v>64</v>
      </c>
      <c r="I46" s="8">
        <v>50</v>
      </c>
      <c r="J46" s="34"/>
      <c r="K46" s="14">
        <f>SUM(F46:I46)-J46</f>
        <v>234</v>
      </c>
      <c r="L46" s="18">
        <f>RANK(K46,$K$5:$K$238)</f>
        <v>50</v>
      </c>
      <c r="M46" s="45"/>
      <c r="N46" s="45"/>
      <c r="O46" s="45"/>
    </row>
    <row r="47" spans="1:15" s="1" customFormat="1" ht="10.5" thickBot="1">
      <c r="A47" s="36"/>
      <c r="C47" s="4" t="s">
        <v>61</v>
      </c>
      <c r="D47" s="4">
        <v>9</v>
      </c>
      <c r="E47" s="4" t="s">
        <v>6</v>
      </c>
      <c r="F47" s="5">
        <v>58</v>
      </c>
      <c r="G47" s="6">
        <v>67</v>
      </c>
      <c r="H47" s="6">
        <v>78</v>
      </c>
      <c r="I47" s="6">
        <v>68</v>
      </c>
      <c r="J47" s="6"/>
      <c r="K47" s="14">
        <f>SUM(F47:I47)-J47</f>
        <v>271</v>
      </c>
      <c r="L47" s="18">
        <f>RANK(K47,$K$5:$K$238)</f>
        <v>29</v>
      </c>
      <c r="M47" s="45"/>
      <c r="N47" s="45"/>
      <c r="O47" s="45"/>
    </row>
    <row r="48" spans="1:15" s="2" customFormat="1" ht="10.5" thickBot="1">
      <c r="A48" s="47"/>
      <c r="B48" s="75"/>
      <c r="C48" s="9" t="s">
        <v>62</v>
      </c>
      <c r="D48" s="9">
        <v>9</v>
      </c>
      <c r="E48" s="9" t="s">
        <v>7</v>
      </c>
      <c r="F48" s="10">
        <v>42</v>
      </c>
      <c r="G48" s="10">
        <v>38</v>
      </c>
      <c r="H48" s="10">
        <v>65</v>
      </c>
      <c r="I48" s="10">
        <v>62</v>
      </c>
      <c r="J48" s="35"/>
      <c r="K48" s="14">
        <f>SUM(F48:I48)-J48</f>
        <v>207</v>
      </c>
      <c r="L48" s="18">
        <f>RANK(K48,$K$5:$K$238)</f>
        <v>67</v>
      </c>
      <c r="M48" s="49"/>
      <c r="N48" s="49"/>
      <c r="O48" s="49"/>
    </row>
    <row r="49" spans="1:14" ht="12.75" thickBot="1">
      <c r="A49" s="50"/>
      <c r="B49" s="48"/>
      <c r="C49" s="48"/>
      <c r="D49" s="48"/>
      <c r="E49" s="48"/>
      <c r="F49" s="48"/>
      <c r="G49" s="48"/>
      <c r="H49" s="48"/>
      <c r="I49" s="48"/>
      <c r="J49" s="48"/>
      <c r="K49" s="14"/>
      <c r="L49" s="18"/>
      <c r="M49" s="14"/>
      <c r="N49" s="22"/>
    </row>
    <row r="50" spans="1:15" s="2" customFormat="1" ht="10.5" thickBot="1">
      <c r="A50" s="23" t="s">
        <v>22</v>
      </c>
      <c r="B50" s="72" t="s">
        <v>63</v>
      </c>
      <c r="C50" s="12"/>
      <c r="D50" s="12">
        <v>10</v>
      </c>
      <c r="E50" s="12" t="s">
        <v>4</v>
      </c>
      <c r="F50" s="13"/>
      <c r="G50" s="14"/>
      <c r="H50" s="14"/>
      <c r="I50" s="14"/>
      <c r="J50" s="14"/>
      <c r="K50" s="14">
        <f>SUM(F50:I50)-J50</f>
        <v>0</v>
      </c>
      <c r="L50" s="18">
        <f>RANK(K50,$K$5:$K$238)</f>
        <v>78</v>
      </c>
      <c r="M50" s="18">
        <f>(SUM(K50:K53)-MIN(K50:K53))</f>
        <v>0</v>
      </c>
      <c r="N50" s="18">
        <f>RANK(M50,$M$5:$M$235)</f>
        <v>24</v>
      </c>
      <c r="O50" s="64"/>
    </row>
    <row r="51" spans="1:15" s="1" customFormat="1" ht="10.5" thickBot="1">
      <c r="A51" s="46"/>
      <c r="B51" s="65"/>
      <c r="C51" s="7"/>
      <c r="D51" s="7">
        <v>10</v>
      </c>
      <c r="E51" s="7" t="s">
        <v>5</v>
      </c>
      <c r="F51" s="8"/>
      <c r="G51" s="8"/>
      <c r="H51" s="8"/>
      <c r="I51" s="8"/>
      <c r="J51" s="34"/>
      <c r="K51" s="14">
        <f>SUM(F51:I51)-J51</f>
        <v>0</v>
      </c>
      <c r="L51" s="18">
        <f>RANK(K51,$K$5:$K$238)</f>
        <v>78</v>
      </c>
      <c r="M51" s="45"/>
      <c r="N51" s="45"/>
      <c r="O51" s="45"/>
    </row>
    <row r="52" spans="1:15" s="2" customFormat="1" ht="10.5" thickBot="1">
      <c r="A52" s="36"/>
      <c r="B52" s="1"/>
      <c r="C52" s="4"/>
      <c r="D52" s="4">
        <v>10</v>
      </c>
      <c r="E52" s="4" t="s">
        <v>6</v>
      </c>
      <c r="F52" s="5"/>
      <c r="G52" s="6"/>
      <c r="H52" s="6"/>
      <c r="I52" s="6"/>
      <c r="J52" s="6"/>
      <c r="K52" s="14">
        <f>SUM(F52:I52)-J52</f>
        <v>0</v>
      </c>
      <c r="L52" s="18">
        <f>RANK(K52,$K$5:$K$238)</f>
        <v>78</v>
      </c>
      <c r="M52" s="45"/>
      <c r="N52" s="45"/>
      <c r="O52" s="45"/>
    </row>
    <row r="53" spans="1:15" s="1" customFormat="1" ht="10.5" thickBot="1">
      <c r="A53" s="47"/>
      <c r="B53" s="75"/>
      <c r="C53" s="9"/>
      <c r="D53" s="9">
        <v>10</v>
      </c>
      <c r="E53" s="9" t="s">
        <v>7</v>
      </c>
      <c r="F53" s="10"/>
      <c r="G53" s="10"/>
      <c r="H53" s="10"/>
      <c r="I53" s="10"/>
      <c r="J53" s="35"/>
      <c r="K53" s="14">
        <f>SUM(F53:I53)-J53</f>
        <v>0</v>
      </c>
      <c r="L53" s="18">
        <f>RANK(K53,$K$5:$K$238)</f>
        <v>78</v>
      </c>
      <c r="M53" s="49"/>
      <c r="N53" s="49"/>
      <c r="O53" s="49"/>
    </row>
    <row r="54" spans="1:15" ht="12.75" thickBot="1">
      <c r="A54" s="50"/>
      <c r="B54" s="48"/>
      <c r="C54" s="48"/>
      <c r="D54" s="48"/>
      <c r="E54" s="48"/>
      <c r="F54" s="48"/>
      <c r="G54" s="48"/>
      <c r="H54" s="48"/>
      <c r="I54" s="48"/>
      <c r="J54" s="48"/>
      <c r="K54" s="14"/>
      <c r="L54" s="18"/>
      <c r="M54" s="14"/>
      <c r="N54" s="22"/>
      <c r="O54" s="60"/>
    </row>
    <row r="55" spans="1:15" s="1" customFormat="1" ht="10.5" thickBot="1">
      <c r="A55" s="23" t="s">
        <v>64</v>
      </c>
      <c r="B55" s="72" t="s">
        <v>65</v>
      </c>
      <c r="C55" s="12" t="s">
        <v>66</v>
      </c>
      <c r="D55" s="12">
        <v>11</v>
      </c>
      <c r="E55" s="12" t="s">
        <v>4</v>
      </c>
      <c r="F55" s="13">
        <v>43</v>
      </c>
      <c r="G55" s="14">
        <v>68</v>
      </c>
      <c r="H55" s="14">
        <v>69</v>
      </c>
      <c r="I55" s="14">
        <v>50</v>
      </c>
      <c r="J55" s="14"/>
      <c r="K55" s="14">
        <f>SUM(F55:I55)-J55</f>
        <v>230</v>
      </c>
      <c r="L55" s="18">
        <f>RANK(K55,$K$5:$K$238)</f>
        <v>54</v>
      </c>
      <c r="M55" s="18">
        <f>(SUM(K55:K58)-MIN(K55:K58))</f>
        <v>606</v>
      </c>
      <c r="N55" s="18">
        <f>RANK(M55,$M$5:$M$235)</f>
        <v>20</v>
      </c>
      <c r="O55" s="1" t="s">
        <v>145</v>
      </c>
    </row>
    <row r="56" spans="1:15" s="2" customFormat="1" ht="10.5" thickBot="1">
      <c r="A56" s="46"/>
      <c r="B56" s="65"/>
      <c r="C56" s="7" t="s">
        <v>67</v>
      </c>
      <c r="D56" s="7">
        <v>11</v>
      </c>
      <c r="E56" s="7" t="s">
        <v>5</v>
      </c>
      <c r="F56" s="8">
        <v>32</v>
      </c>
      <c r="G56" s="8">
        <v>54</v>
      </c>
      <c r="H56" s="8">
        <v>58</v>
      </c>
      <c r="I56" s="8">
        <v>60</v>
      </c>
      <c r="J56" s="34"/>
      <c r="K56" s="14">
        <f>SUM(F56:I56)-J56</f>
        <v>204</v>
      </c>
      <c r="L56" s="18">
        <f>RANK(K56,$K$5:$K$238)</f>
        <v>68</v>
      </c>
      <c r="M56" s="45"/>
      <c r="N56" s="45"/>
      <c r="O56" s="45"/>
    </row>
    <row r="57" spans="1:15" s="1" customFormat="1" ht="10.5" thickBot="1">
      <c r="A57" s="36"/>
      <c r="C57" s="4" t="s">
        <v>68</v>
      </c>
      <c r="D57" s="4">
        <v>11</v>
      </c>
      <c r="E57" s="4" t="s">
        <v>6</v>
      </c>
      <c r="F57" s="5">
        <v>36</v>
      </c>
      <c r="G57" s="6">
        <v>43</v>
      </c>
      <c r="H57" s="6">
        <v>24</v>
      </c>
      <c r="I57" s="6">
        <v>29</v>
      </c>
      <c r="J57" s="6"/>
      <c r="K57" s="14">
        <f>SUM(F57:I57)-J57</f>
        <v>132</v>
      </c>
      <c r="L57" s="18">
        <f>RANK(K57,$K$5:$K$238)</f>
        <v>75</v>
      </c>
      <c r="M57" s="45"/>
      <c r="N57" s="45"/>
      <c r="O57" s="45"/>
    </row>
    <row r="58" spans="1:15" s="2" customFormat="1" ht="10.5" thickBot="1">
      <c r="A58" s="47"/>
      <c r="B58" s="75"/>
      <c r="C58" s="9" t="s">
        <v>69</v>
      </c>
      <c r="D58" s="9">
        <v>11</v>
      </c>
      <c r="E58" s="9" t="s">
        <v>7</v>
      </c>
      <c r="F58" s="10">
        <v>35</v>
      </c>
      <c r="G58" s="10">
        <v>55</v>
      </c>
      <c r="H58" s="10">
        <v>35</v>
      </c>
      <c r="I58" s="10">
        <v>47</v>
      </c>
      <c r="J58" s="35"/>
      <c r="K58" s="14">
        <f>SUM(F58:I58)-J58</f>
        <v>172</v>
      </c>
      <c r="L58" s="18">
        <f>RANK(K58,$K$5:$K$238)</f>
        <v>73</v>
      </c>
      <c r="M58" s="49"/>
      <c r="N58" s="49"/>
      <c r="O58" s="49"/>
    </row>
    <row r="59" spans="1:14" ht="12.75" thickBot="1">
      <c r="A59" s="50"/>
      <c r="B59" s="48"/>
      <c r="C59" s="48"/>
      <c r="D59" s="53"/>
      <c r="E59" s="53"/>
      <c r="F59" s="53"/>
      <c r="G59" s="53"/>
      <c r="H59" s="53"/>
      <c r="I59" s="53"/>
      <c r="J59" s="53"/>
      <c r="K59" s="14"/>
      <c r="L59" s="18"/>
      <c r="M59" s="14"/>
      <c r="N59" s="22"/>
    </row>
    <row r="60" spans="1:15" s="2" customFormat="1" ht="10.5" thickBot="1">
      <c r="A60" s="11" t="s">
        <v>70</v>
      </c>
      <c r="B60" s="68" t="s">
        <v>71</v>
      </c>
      <c r="C60" s="12" t="s">
        <v>72</v>
      </c>
      <c r="D60" s="26">
        <v>12</v>
      </c>
      <c r="E60" s="39" t="s">
        <v>4</v>
      </c>
      <c r="F60" s="42">
        <v>28</v>
      </c>
      <c r="G60" s="28">
        <v>60</v>
      </c>
      <c r="H60" s="28">
        <v>87</v>
      </c>
      <c r="I60" s="28">
        <v>54</v>
      </c>
      <c r="J60" s="18"/>
      <c r="K60" s="14">
        <f>SUM(F60:I60)-J60</f>
        <v>229</v>
      </c>
      <c r="L60" s="18">
        <f>RANK(K60,$K$5:$K$238)</f>
        <v>55</v>
      </c>
      <c r="M60" s="18">
        <f>(SUM(K60:K63)-MIN(K60:K63))</f>
        <v>747</v>
      </c>
      <c r="N60" s="18">
        <f>RANK(M60,$M$5:$M$235)</f>
        <v>14</v>
      </c>
      <c r="O60" s="64" t="s">
        <v>145</v>
      </c>
    </row>
    <row r="61" spans="1:15" s="1" customFormat="1" ht="10.5" thickBot="1">
      <c r="A61" s="15"/>
      <c r="B61" s="69"/>
      <c r="C61" s="7" t="s">
        <v>73</v>
      </c>
      <c r="D61" s="27">
        <v>12</v>
      </c>
      <c r="E61" s="27" t="s">
        <v>5</v>
      </c>
      <c r="F61" s="40">
        <v>48</v>
      </c>
      <c r="G61" s="40">
        <v>67</v>
      </c>
      <c r="H61" s="40">
        <v>64</v>
      </c>
      <c r="I61" s="40">
        <v>64</v>
      </c>
      <c r="J61" s="34"/>
      <c r="K61" s="14">
        <f>SUM(F61:I61)-J61</f>
        <v>243</v>
      </c>
      <c r="L61" s="18">
        <f>RANK(K61,$K$5:$K$238)</f>
        <v>41</v>
      </c>
      <c r="M61" s="45"/>
      <c r="N61" s="45"/>
      <c r="O61" s="45"/>
    </row>
    <row r="62" spans="1:15" s="2" customFormat="1" ht="10.5" thickBot="1">
      <c r="A62" s="16"/>
      <c r="B62" s="66"/>
      <c r="C62" s="4" t="s">
        <v>74</v>
      </c>
      <c r="D62" s="26">
        <v>12</v>
      </c>
      <c r="E62" s="39" t="s">
        <v>6</v>
      </c>
      <c r="F62" s="42">
        <v>61</v>
      </c>
      <c r="G62" s="28">
        <v>67</v>
      </c>
      <c r="H62" s="28">
        <v>74</v>
      </c>
      <c r="I62" s="28">
        <v>38</v>
      </c>
      <c r="J62" s="18"/>
      <c r="K62" s="14">
        <f>SUM(F62:I62)-J62</f>
        <v>240</v>
      </c>
      <c r="L62" s="18">
        <f>RANK(K62,$K$5:$K$238)</f>
        <v>44</v>
      </c>
      <c r="M62" s="45"/>
      <c r="N62" s="45"/>
      <c r="O62" s="45"/>
    </row>
    <row r="63" spans="1:15" s="1" customFormat="1" ht="10.5" thickBot="1">
      <c r="A63" s="17"/>
      <c r="B63" s="67"/>
      <c r="C63" s="9" t="s">
        <v>75</v>
      </c>
      <c r="D63" s="29">
        <v>12</v>
      </c>
      <c r="E63" s="38" t="s">
        <v>7</v>
      </c>
      <c r="F63" s="43">
        <v>60</v>
      </c>
      <c r="G63" s="43">
        <v>70</v>
      </c>
      <c r="H63" s="43">
        <v>81</v>
      </c>
      <c r="I63" s="43">
        <v>53</v>
      </c>
      <c r="J63" s="35"/>
      <c r="K63" s="14">
        <f>SUM(F63:I63)-J63</f>
        <v>264</v>
      </c>
      <c r="L63" s="18">
        <f>RANK(K63,$K$5:$K$238)</f>
        <v>32</v>
      </c>
      <c r="M63" s="49"/>
      <c r="N63" s="49"/>
      <c r="O63" s="49"/>
    </row>
    <row r="64" spans="1:15" ht="12.75" thickBot="1">
      <c r="A64" s="50"/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18"/>
      <c r="M64" s="14"/>
      <c r="N64" s="22"/>
      <c r="O64" s="60"/>
    </row>
    <row r="65" spans="1:15" s="1" customFormat="1" ht="10.5" thickBot="1">
      <c r="A65" s="11" t="s">
        <v>76</v>
      </c>
      <c r="B65" s="68" t="s">
        <v>77</v>
      </c>
      <c r="C65" s="12" t="s">
        <v>78</v>
      </c>
      <c r="D65" s="33">
        <v>13</v>
      </c>
      <c r="E65" s="33" t="s">
        <v>4</v>
      </c>
      <c r="F65" s="41">
        <v>77</v>
      </c>
      <c r="G65" s="22">
        <v>55</v>
      </c>
      <c r="H65" s="22">
        <v>82</v>
      </c>
      <c r="I65" s="22">
        <v>56</v>
      </c>
      <c r="J65" s="22"/>
      <c r="K65" s="14">
        <f>SUM(F65:I65)-J65</f>
        <v>270</v>
      </c>
      <c r="L65" s="18">
        <f>RANK(K65,$K$5:$K$238)</f>
        <v>30</v>
      </c>
      <c r="M65" s="18">
        <f>(SUM(K65:K68)-MIN(K65:K68))</f>
        <v>840</v>
      </c>
      <c r="N65" s="18">
        <f>RANK(M65,$M$5:$M$235)</f>
        <v>9</v>
      </c>
      <c r="O65" s="1" t="s">
        <v>147</v>
      </c>
    </row>
    <row r="66" spans="1:15" s="2" customFormat="1" ht="10.5" thickBot="1">
      <c r="A66" s="46"/>
      <c r="B66" s="65"/>
      <c r="C66" s="7" t="s">
        <v>79</v>
      </c>
      <c r="D66" s="31">
        <v>13</v>
      </c>
      <c r="E66" s="31" t="s">
        <v>5</v>
      </c>
      <c r="F66" s="34">
        <v>93</v>
      </c>
      <c r="G66" s="34">
        <v>72</v>
      </c>
      <c r="H66" s="34">
        <v>91</v>
      </c>
      <c r="I66" s="34">
        <v>73</v>
      </c>
      <c r="J66" s="34"/>
      <c r="K66" s="14">
        <f>SUM(F66:I66)-J66</f>
        <v>329</v>
      </c>
      <c r="L66" s="18">
        <f>RANK(K66,$K$5:$K$238)</f>
        <v>7</v>
      </c>
      <c r="M66" s="45"/>
      <c r="N66" s="45"/>
      <c r="O66" s="45"/>
    </row>
    <row r="67" spans="1:15" s="1" customFormat="1" ht="10.5" thickBot="1">
      <c r="A67" s="16"/>
      <c r="B67" s="66"/>
      <c r="C67" s="4"/>
      <c r="D67" s="32">
        <v>13</v>
      </c>
      <c r="E67" s="32" t="s">
        <v>6</v>
      </c>
      <c r="F67" s="44"/>
      <c r="G67" s="21"/>
      <c r="H67" s="21"/>
      <c r="I67" s="21"/>
      <c r="J67" s="21"/>
      <c r="K67" s="14">
        <f>SUM(F67:I67)-J67</f>
        <v>0</v>
      </c>
      <c r="L67" s="18">
        <f>RANK(K67,$K$5:$K$238)</f>
        <v>78</v>
      </c>
      <c r="M67" s="45"/>
      <c r="N67" s="45"/>
      <c r="O67" s="45"/>
    </row>
    <row r="68" spans="1:15" s="2" customFormat="1" ht="10.5" thickBot="1">
      <c r="A68" s="17"/>
      <c r="B68" s="67"/>
      <c r="C68" s="9" t="s">
        <v>80</v>
      </c>
      <c r="D68" s="38">
        <v>13</v>
      </c>
      <c r="E68" s="38" t="s">
        <v>7</v>
      </c>
      <c r="F68" s="43">
        <v>51</v>
      </c>
      <c r="G68" s="43">
        <v>62</v>
      </c>
      <c r="H68" s="43">
        <v>76</v>
      </c>
      <c r="I68" s="43">
        <v>52</v>
      </c>
      <c r="J68" s="43"/>
      <c r="K68" s="14">
        <f>SUM(F68:I68)-J68</f>
        <v>241</v>
      </c>
      <c r="L68" s="18">
        <f>RANK(K68,$K$5:$K$238)</f>
        <v>43</v>
      </c>
      <c r="M68" s="49"/>
      <c r="N68" s="49"/>
      <c r="O68" s="49"/>
    </row>
    <row r="69" spans="1:15" ht="12.75" thickBot="1">
      <c r="A69" s="50"/>
      <c r="B69" s="48"/>
      <c r="C69" s="48"/>
      <c r="D69" s="48"/>
      <c r="E69" s="48"/>
      <c r="F69" s="48"/>
      <c r="G69" s="48"/>
      <c r="H69" s="48"/>
      <c r="I69" s="48"/>
      <c r="J69" s="48"/>
      <c r="K69" s="14"/>
      <c r="L69" s="18"/>
      <c r="M69" s="14"/>
      <c r="N69" s="22"/>
      <c r="O69" s="60"/>
    </row>
    <row r="70" spans="1:15" s="2" customFormat="1" ht="10.5" thickBot="1">
      <c r="A70" s="11" t="s">
        <v>81</v>
      </c>
      <c r="B70" s="68" t="s">
        <v>82</v>
      </c>
      <c r="C70" s="12" t="s">
        <v>83</v>
      </c>
      <c r="D70" s="12">
        <v>14</v>
      </c>
      <c r="E70" s="12" t="s">
        <v>4</v>
      </c>
      <c r="F70" s="13">
        <v>79</v>
      </c>
      <c r="G70" s="14">
        <v>69</v>
      </c>
      <c r="H70" s="14">
        <v>91</v>
      </c>
      <c r="I70" s="14">
        <v>63</v>
      </c>
      <c r="J70" s="14"/>
      <c r="K70" s="14">
        <f>SUM(F70:I70)-J70</f>
        <v>302</v>
      </c>
      <c r="L70" s="18">
        <f>RANK(K70,$K$5:$K$238)</f>
        <v>18</v>
      </c>
      <c r="M70" s="18">
        <f>(SUM(K70:K73)-MIN(K70:K73))</f>
        <v>853</v>
      </c>
      <c r="N70" s="18">
        <f>RANK(M70,$M$5:$M$235)</f>
        <v>8</v>
      </c>
      <c r="O70" s="2" t="s">
        <v>147</v>
      </c>
    </row>
    <row r="71" spans="1:15" s="1" customFormat="1" ht="10.5" thickBot="1">
      <c r="A71" s="15"/>
      <c r="B71" s="69"/>
      <c r="C71" s="7" t="s">
        <v>84</v>
      </c>
      <c r="D71" s="7">
        <v>14</v>
      </c>
      <c r="E71" s="7" t="s">
        <v>5</v>
      </c>
      <c r="F71" s="8">
        <v>68</v>
      </c>
      <c r="G71" s="8">
        <v>89</v>
      </c>
      <c r="H71" s="8">
        <v>91</v>
      </c>
      <c r="I71" s="8">
        <v>60</v>
      </c>
      <c r="J71" s="34"/>
      <c r="K71" s="14">
        <f>SUM(F71:I71)-J71</f>
        <v>308</v>
      </c>
      <c r="L71" s="18">
        <f>RANK(K71,$K$5:$K$238)</f>
        <v>16</v>
      </c>
      <c r="M71" s="45"/>
      <c r="N71" s="45"/>
      <c r="O71" s="45"/>
    </row>
    <row r="72" spans="1:15" s="1" customFormat="1" ht="10.5" thickBot="1">
      <c r="A72" s="16"/>
      <c r="B72" s="66"/>
      <c r="C72" s="4" t="s">
        <v>134</v>
      </c>
      <c r="D72" s="4">
        <v>14</v>
      </c>
      <c r="E72" s="4" t="s">
        <v>6</v>
      </c>
      <c r="F72" s="5">
        <v>57</v>
      </c>
      <c r="G72" s="6">
        <v>58</v>
      </c>
      <c r="H72" s="6">
        <v>74</v>
      </c>
      <c r="I72" s="6">
        <v>54</v>
      </c>
      <c r="J72" s="6"/>
      <c r="K72" s="14">
        <f>SUM(F72:I72)-J72</f>
        <v>243</v>
      </c>
      <c r="L72" s="18">
        <f>RANK(K72,$K$5:$K$238)</f>
        <v>41</v>
      </c>
      <c r="M72" s="45"/>
      <c r="N72" s="45"/>
      <c r="O72" s="45"/>
    </row>
    <row r="73" spans="1:15" s="1" customFormat="1" ht="10.5" thickBot="1">
      <c r="A73" s="17"/>
      <c r="B73" s="67"/>
      <c r="C73" s="9" t="s">
        <v>85</v>
      </c>
      <c r="D73" s="9">
        <v>14</v>
      </c>
      <c r="E73" s="9" t="s">
        <v>7</v>
      </c>
      <c r="F73" s="10">
        <v>33</v>
      </c>
      <c r="G73" s="10">
        <v>65</v>
      </c>
      <c r="H73" s="10">
        <v>53</v>
      </c>
      <c r="I73" s="10">
        <v>46</v>
      </c>
      <c r="J73" s="35"/>
      <c r="K73" s="14">
        <f>SUM(F73:I73)-J73</f>
        <v>197</v>
      </c>
      <c r="L73" s="18">
        <f>RANK(K73,$K$5:$K$238)</f>
        <v>69</v>
      </c>
      <c r="M73" s="49"/>
      <c r="N73" s="49"/>
      <c r="O73" s="49"/>
    </row>
    <row r="74" spans="1:15" ht="12.75" thickBot="1">
      <c r="A74" s="50"/>
      <c r="B74" s="48"/>
      <c r="C74" s="48"/>
      <c r="D74" s="48"/>
      <c r="E74" s="48"/>
      <c r="F74" s="48"/>
      <c r="G74" s="48"/>
      <c r="H74" s="48"/>
      <c r="I74" s="48"/>
      <c r="J74" s="48"/>
      <c r="K74" s="14"/>
      <c r="L74" s="18"/>
      <c r="M74" s="14"/>
      <c r="N74" s="22"/>
      <c r="O74" s="60"/>
    </row>
    <row r="75" spans="1:15" s="1" customFormat="1" ht="10.5" thickBot="1">
      <c r="A75" s="11" t="s">
        <v>18</v>
      </c>
      <c r="B75" s="68" t="s">
        <v>86</v>
      </c>
      <c r="C75" s="12" t="s">
        <v>87</v>
      </c>
      <c r="D75" s="12">
        <v>15</v>
      </c>
      <c r="E75" s="12" t="s">
        <v>4</v>
      </c>
      <c r="F75" s="13">
        <v>91</v>
      </c>
      <c r="G75" s="14">
        <v>94</v>
      </c>
      <c r="H75" s="14">
        <v>71</v>
      </c>
      <c r="I75" s="14">
        <v>66</v>
      </c>
      <c r="J75" s="14"/>
      <c r="K75" s="14">
        <f>SUM(F75:I75)-J75</f>
        <v>322</v>
      </c>
      <c r="L75" s="18">
        <f>RANK(K75,$K$5:$K$238)</f>
        <v>9</v>
      </c>
      <c r="M75" s="18">
        <f>(SUM(K75:K78)-MIN(K75:K78))</f>
        <v>1017</v>
      </c>
      <c r="N75" s="6">
        <f>RANK(M75,$M$5:$M$235)</f>
        <v>1</v>
      </c>
      <c r="O75" s="1" t="s">
        <v>147</v>
      </c>
    </row>
    <row r="76" spans="1:15" s="2" customFormat="1" ht="10.5" thickBot="1">
      <c r="A76" s="15"/>
      <c r="B76" s="69"/>
      <c r="C76" s="7" t="s">
        <v>150</v>
      </c>
      <c r="D76" s="7">
        <v>15</v>
      </c>
      <c r="E76" s="7" t="s">
        <v>5</v>
      </c>
      <c r="F76" s="8">
        <v>84</v>
      </c>
      <c r="G76" s="8">
        <v>100</v>
      </c>
      <c r="H76" s="8">
        <v>92</v>
      </c>
      <c r="I76" s="8">
        <v>81</v>
      </c>
      <c r="J76" s="34"/>
      <c r="K76" s="14">
        <f>SUM(F76:I76)-J76</f>
        <v>357</v>
      </c>
      <c r="L76" s="18">
        <f>RANK(K76,$K$5:$K$238)</f>
        <v>2</v>
      </c>
      <c r="M76" s="45"/>
      <c r="N76" s="45"/>
      <c r="O76" s="45"/>
    </row>
    <row r="77" spans="1:15" s="1" customFormat="1" ht="10.5" thickBot="1">
      <c r="A77" s="16"/>
      <c r="B77" s="66"/>
      <c r="C77" s="4" t="s">
        <v>88</v>
      </c>
      <c r="D77" s="4">
        <v>15</v>
      </c>
      <c r="E77" s="4" t="s">
        <v>6</v>
      </c>
      <c r="F77" s="5">
        <v>87</v>
      </c>
      <c r="G77" s="6">
        <v>77</v>
      </c>
      <c r="H77" s="6">
        <v>84</v>
      </c>
      <c r="I77" s="6">
        <v>66</v>
      </c>
      <c r="J77" s="6"/>
      <c r="K77" s="14">
        <f>SUM(F77:I77)-J77</f>
        <v>314</v>
      </c>
      <c r="L77" s="18">
        <f>RANK(K77,$K$5:$K$238)</f>
        <v>10</v>
      </c>
      <c r="M77" s="45"/>
      <c r="N77" s="45"/>
      <c r="O77" s="45"/>
    </row>
    <row r="78" spans="1:15" s="2" customFormat="1" ht="10.5" thickBot="1">
      <c r="A78" s="17"/>
      <c r="B78" s="67"/>
      <c r="C78" s="9" t="s">
        <v>135</v>
      </c>
      <c r="D78" s="9">
        <v>15</v>
      </c>
      <c r="E78" s="9" t="s">
        <v>7</v>
      </c>
      <c r="F78" s="10">
        <v>86</v>
      </c>
      <c r="G78" s="10">
        <v>71</v>
      </c>
      <c r="H78" s="10">
        <v>100</v>
      </c>
      <c r="I78" s="10">
        <v>81</v>
      </c>
      <c r="J78" s="35"/>
      <c r="K78" s="14">
        <f>SUM(F78:I78)-J78</f>
        <v>338</v>
      </c>
      <c r="L78" s="18">
        <f>RANK(K78,$K$5:$K$238)</f>
        <v>4</v>
      </c>
      <c r="M78" s="49"/>
      <c r="N78" s="49"/>
      <c r="O78" s="49"/>
    </row>
    <row r="79" spans="1:15" ht="12.75" thickBot="1">
      <c r="A79" s="53"/>
      <c r="B79" s="53"/>
      <c r="C79" s="53"/>
      <c r="D79" s="48"/>
      <c r="E79" s="48"/>
      <c r="F79" s="48"/>
      <c r="G79" s="48"/>
      <c r="H79" s="48"/>
      <c r="I79" s="48"/>
      <c r="J79" s="48"/>
      <c r="K79" s="14"/>
      <c r="L79" s="18"/>
      <c r="M79" s="14"/>
      <c r="N79" s="22"/>
      <c r="O79" s="60"/>
    </row>
    <row r="80" spans="1:15" s="2" customFormat="1" ht="10.5" thickBot="1">
      <c r="A80" s="11" t="s">
        <v>89</v>
      </c>
      <c r="B80" s="68" t="s">
        <v>90</v>
      </c>
      <c r="C80" s="12" t="s">
        <v>91</v>
      </c>
      <c r="D80" s="12">
        <v>16</v>
      </c>
      <c r="E80" s="12" t="s">
        <v>4</v>
      </c>
      <c r="F80" s="13">
        <v>68</v>
      </c>
      <c r="G80" s="14">
        <v>78</v>
      </c>
      <c r="H80" s="14">
        <v>97</v>
      </c>
      <c r="I80" s="14">
        <v>70</v>
      </c>
      <c r="J80" s="14"/>
      <c r="K80" s="14">
        <f>SUM(F80:I80)-J80</f>
        <v>313</v>
      </c>
      <c r="L80" s="18">
        <f>RANK(K80,$K$5:$K$238)</f>
        <v>11</v>
      </c>
      <c r="M80" s="18">
        <f>(SUM(K80:K83)-MIN(K80:K83))</f>
        <v>916</v>
      </c>
      <c r="N80" s="6">
        <f>RANK(M80,$M$5:$M$235)</f>
        <v>5</v>
      </c>
      <c r="O80" s="2" t="s">
        <v>147</v>
      </c>
    </row>
    <row r="81" spans="1:15" s="1" customFormat="1" ht="10.5" thickBot="1">
      <c r="A81" s="15"/>
      <c r="B81" s="69"/>
      <c r="C81" s="7" t="s">
        <v>92</v>
      </c>
      <c r="D81" s="7">
        <v>16</v>
      </c>
      <c r="E81" s="7" t="s">
        <v>5</v>
      </c>
      <c r="F81" s="8">
        <v>60</v>
      </c>
      <c r="G81" s="8">
        <v>94</v>
      </c>
      <c r="H81" s="8">
        <v>96</v>
      </c>
      <c r="I81" s="8">
        <v>63</v>
      </c>
      <c r="J81" s="34"/>
      <c r="K81" s="14">
        <f>SUM(F81:I81)-J81</f>
        <v>313</v>
      </c>
      <c r="L81" s="18">
        <f>RANK(K81,$K$5:$K$238)</f>
        <v>11</v>
      </c>
      <c r="M81" s="45"/>
      <c r="N81" s="45"/>
      <c r="O81" s="45"/>
    </row>
    <row r="82" spans="1:15" s="2" customFormat="1" ht="10.5" thickBot="1">
      <c r="A82" s="16"/>
      <c r="B82" s="66"/>
      <c r="C82" s="4" t="s">
        <v>93</v>
      </c>
      <c r="D82" s="4">
        <v>16</v>
      </c>
      <c r="E82" s="4" t="s">
        <v>6</v>
      </c>
      <c r="F82" s="5">
        <v>53</v>
      </c>
      <c r="G82" s="6">
        <v>57</v>
      </c>
      <c r="H82" s="6">
        <v>66</v>
      </c>
      <c r="I82" s="6">
        <v>58</v>
      </c>
      <c r="J82" s="6"/>
      <c r="K82" s="14">
        <f>SUM(F82:I82)-J82</f>
        <v>234</v>
      </c>
      <c r="L82" s="18">
        <f>RANK(K82,$K$5:$K$238)</f>
        <v>50</v>
      </c>
      <c r="M82" s="45"/>
      <c r="N82" s="45"/>
      <c r="O82" s="45"/>
    </row>
    <row r="83" spans="1:15" s="1" customFormat="1" ht="10.5" thickBot="1">
      <c r="A83" s="17"/>
      <c r="B83" s="67"/>
      <c r="C83" s="9" t="s">
        <v>94</v>
      </c>
      <c r="D83" s="9">
        <v>16</v>
      </c>
      <c r="E83" s="9" t="s">
        <v>7</v>
      </c>
      <c r="F83" s="10">
        <v>47</v>
      </c>
      <c r="G83" s="10">
        <v>69</v>
      </c>
      <c r="H83" s="10">
        <v>92</v>
      </c>
      <c r="I83" s="10">
        <v>82</v>
      </c>
      <c r="J83" s="35"/>
      <c r="K83" s="14">
        <f>SUM(F83:I83)-J83</f>
        <v>290</v>
      </c>
      <c r="L83" s="18">
        <f>RANK(K83,$K$5:$K$238)</f>
        <v>22</v>
      </c>
      <c r="M83" s="49"/>
      <c r="N83" s="49"/>
      <c r="O83" s="49"/>
    </row>
    <row r="84" spans="1:15" ht="12.75" thickBot="1">
      <c r="A84" s="50"/>
      <c r="B84" s="48"/>
      <c r="C84" s="48"/>
      <c r="D84" s="48"/>
      <c r="E84" s="48"/>
      <c r="F84" s="48"/>
      <c r="G84" s="48"/>
      <c r="H84" s="48"/>
      <c r="I84" s="48"/>
      <c r="J84" s="48"/>
      <c r="L84" s="18"/>
      <c r="M84" s="63"/>
      <c r="N84" s="60"/>
      <c r="O84" s="60"/>
    </row>
    <row r="85" spans="1:15" s="1" customFormat="1" ht="10.5" thickBot="1">
      <c r="A85" s="23" t="s">
        <v>19</v>
      </c>
      <c r="B85" s="72" t="s">
        <v>95</v>
      </c>
      <c r="C85" s="12" t="s">
        <v>96</v>
      </c>
      <c r="D85" s="12">
        <v>17</v>
      </c>
      <c r="E85" s="12" t="s">
        <v>4</v>
      </c>
      <c r="F85" s="13">
        <v>23</v>
      </c>
      <c r="G85" s="14">
        <v>38</v>
      </c>
      <c r="H85" s="14">
        <v>22</v>
      </c>
      <c r="I85" s="14">
        <v>32</v>
      </c>
      <c r="J85" s="14"/>
      <c r="K85" s="14">
        <f>SUM(F85:I85)-J85</f>
        <v>115</v>
      </c>
      <c r="L85" s="18">
        <f>RANK(K85,$K$5:$K$238)</f>
        <v>77</v>
      </c>
      <c r="M85" s="18">
        <f>(SUM(K85:K88)-MIN(K85:K88))</f>
        <v>246</v>
      </c>
      <c r="N85" s="6">
        <f>RANK(M85,$M$5:$M$235)</f>
        <v>23</v>
      </c>
      <c r="O85" s="1" t="s">
        <v>146</v>
      </c>
    </row>
    <row r="86" spans="1:15" s="2" customFormat="1" ht="10.5" thickBot="1">
      <c r="A86" s="46"/>
      <c r="B86" s="65"/>
      <c r="C86" s="7" t="s">
        <v>97</v>
      </c>
      <c r="D86" s="7">
        <v>17</v>
      </c>
      <c r="E86" s="7" t="s">
        <v>5</v>
      </c>
      <c r="F86" s="8">
        <v>12</v>
      </c>
      <c r="G86" s="8">
        <v>31</v>
      </c>
      <c r="H86" s="8">
        <v>50</v>
      </c>
      <c r="I86" s="8">
        <v>38</v>
      </c>
      <c r="J86" s="34"/>
      <c r="K86" s="14">
        <f>SUM(F86:I86)-J86</f>
        <v>131</v>
      </c>
      <c r="L86" s="18">
        <f>RANK(K86,$K$5:$K$238)</f>
        <v>76</v>
      </c>
      <c r="M86" s="45"/>
      <c r="N86" s="45"/>
      <c r="O86" s="45"/>
    </row>
    <row r="87" spans="1:15" s="1" customFormat="1" ht="10.5" thickBot="1">
      <c r="A87" s="36"/>
      <c r="C87" s="4"/>
      <c r="D87" s="4">
        <v>17</v>
      </c>
      <c r="E87" s="4" t="s">
        <v>6</v>
      </c>
      <c r="F87" s="5"/>
      <c r="G87" s="6"/>
      <c r="H87" s="6"/>
      <c r="I87" s="6"/>
      <c r="J87" s="6"/>
      <c r="K87" s="14">
        <f>SUM(F87:I87)-J87</f>
        <v>0</v>
      </c>
      <c r="L87" s="18">
        <f>RANK(K87,$K$5:$K$238)</f>
        <v>78</v>
      </c>
      <c r="M87" s="45"/>
      <c r="N87" s="45"/>
      <c r="O87" s="45"/>
    </row>
    <row r="88" spans="1:15" s="2" customFormat="1" ht="10.5" thickBot="1">
      <c r="A88" s="47"/>
      <c r="B88" s="75"/>
      <c r="C88" s="9"/>
      <c r="D88" s="9">
        <v>17</v>
      </c>
      <c r="E88" s="9" t="s">
        <v>7</v>
      </c>
      <c r="F88" s="10"/>
      <c r="G88" s="10"/>
      <c r="H88" s="10"/>
      <c r="I88" s="10"/>
      <c r="J88" s="35"/>
      <c r="K88" s="14">
        <f>SUM(F88:I88)-J88</f>
        <v>0</v>
      </c>
      <c r="L88" s="18">
        <f>RANK(K88,$K$5:$K$238)</f>
        <v>78</v>
      </c>
      <c r="M88" s="49"/>
      <c r="N88" s="49"/>
      <c r="O88" s="49"/>
    </row>
    <row r="89" spans="1:14" ht="12.75" thickBot="1">
      <c r="A89" s="50"/>
      <c r="B89" s="48"/>
      <c r="C89" s="48"/>
      <c r="D89" s="53"/>
      <c r="E89" s="53"/>
      <c r="F89" s="53"/>
      <c r="G89" s="53"/>
      <c r="H89" s="53"/>
      <c r="I89" s="53"/>
      <c r="J89" s="53"/>
      <c r="K89" s="14"/>
      <c r="L89" s="18"/>
      <c r="M89" s="14"/>
      <c r="N89" s="22"/>
    </row>
    <row r="90" spans="1:15" s="2" customFormat="1" ht="10.5" thickBot="1">
      <c r="A90" s="11" t="s">
        <v>20</v>
      </c>
      <c r="B90" s="68" t="s">
        <v>98</v>
      </c>
      <c r="C90" s="12" t="s">
        <v>99</v>
      </c>
      <c r="D90" s="25">
        <v>18</v>
      </c>
      <c r="E90" s="25" t="s">
        <v>4</v>
      </c>
      <c r="F90" s="52">
        <v>48</v>
      </c>
      <c r="G90" s="18">
        <v>68</v>
      </c>
      <c r="H90" s="18">
        <v>76</v>
      </c>
      <c r="I90" s="18">
        <v>57</v>
      </c>
      <c r="J90" s="18"/>
      <c r="K90" s="14">
        <f>SUM(F90:I90)-J90</f>
        <v>249</v>
      </c>
      <c r="L90" s="18">
        <f>RANK(K90,$K$5:$K$238)</f>
        <v>39</v>
      </c>
      <c r="M90" s="18">
        <f>(SUM(K90:K93)-MIN(K90:K93))</f>
        <v>859</v>
      </c>
      <c r="N90" s="6">
        <f>RANK(M90,$M$5:$M$235)</f>
        <v>7</v>
      </c>
      <c r="O90" s="64" t="s">
        <v>148</v>
      </c>
    </row>
    <row r="91" spans="1:15" s="1" customFormat="1" ht="10.5" thickBot="1">
      <c r="A91" s="15"/>
      <c r="B91" s="69"/>
      <c r="C91" s="7" t="s">
        <v>100</v>
      </c>
      <c r="D91" s="7">
        <v>18</v>
      </c>
      <c r="E91" s="7" t="s">
        <v>5</v>
      </c>
      <c r="F91" s="8">
        <v>85</v>
      </c>
      <c r="G91" s="8">
        <v>71</v>
      </c>
      <c r="H91" s="8">
        <v>86</v>
      </c>
      <c r="I91" s="8">
        <v>69</v>
      </c>
      <c r="J91" s="34"/>
      <c r="K91" s="14">
        <f>SUM(F91:I91)-J91</f>
        <v>311</v>
      </c>
      <c r="L91" s="18">
        <f>RANK(K91,$K$5:$K$238)</f>
        <v>13</v>
      </c>
      <c r="M91" s="45"/>
      <c r="N91" s="45"/>
      <c r="O91" s="45"/>
    </row>
    <row r="92" spans="1:15" s="2" customFormat="1" ht="10.5" thickBot="1">
      <c r="A92" s="16"/>
      <c r="B92" s="66"/>
      <c r="C92" s="4" t="s">
        <v>136</v>
      </c>
      <c r="D92" s="4">
        <v>18</v>
      </c>
      <c r="E92" s="4" t="s">
        <v>6</v>
      </c>
      <c r="F92" s="5">
        <v>61</v>
      </c>
      <c r="G92" s="6">
        <v>80</v>
      </c>
      <c r="H92" s="6">
        <v>79</v>
      </c>
      <c r="I92" s="6">
        <v>79</v>
      </c>
      <c r="J92" s="6"/>
      <c r="K92" s="14">
        <f>SUM(F92:I92)-J92</f>
        <v>299</v>
      </c>
      <c r="L92" s="18">
        <f>RANK(K92,$K$5:$K$238)</f>
        <v>20</v>
      </c>
      <c r="M92" s="45"/>
      <c r="N92" s="45"/>
      <c r="O92" s="45"/>
    </row>
    <row r="93" spans="1:15" s="1" customFormat="1" ht="10.5" thickBot="1">
      <c r="A93" s="17"/>
      <c r="B93" s="67"/>
      <c r="C93" s="9"/>
      <c r="D93" s="9">
        <v>18</v>
      </c>
      <c r="E93" s="9" t="s">
        <v>7</v>
      </c>
      <c r="F93" s="10"/>
      <c r="G93" s="10"/>
      <c r="H93" s="10"/>
      <c r="I93" s="10"/>
      <c r="J93" s="35"/>
      <c r="K93" s="14">
        <f>SUM(F93:I93)-J93</f>
        <v>0</v>
      </c>
      <c r="L93" s="18">
        <f>RANK(K93,$K$5:$K$238)</f>
        <v>78</v>
      </c>
      <c r="M93" s="49"/>
      <c r="N93" s="49"/>
      <c r="O93" s="49"/>
    </row>
    <row r="94" spans="1:15" ht="12.75" thickBot="1">
      <c r="A94" s="50"/>
      <c r="B94" s="48"/>
      <c r="C94" s="48"/>
      <c r="D94" s="48"/>
      <c r="E94" s="48"/>
      <c r="F94" s="48"/>
      <c r="G94" s="48"/>
      <c r="H94" s="48"/>
      <c r="I94" s="48"/>
      <c r="J94" s="48"/>
      <c r="K94" s="14"/>
      <c r="L94" s="18"/>
      <c r="M94" s="14"/>
      <c r="N94" s="22"/>
      <c r="O94" s="60"/>
    </row>
    <row r="95" spans="1:15" s="2" customFormat="1" ht="10.5" thickBot="1">
      <c r="A95" s="51" t="s">
        <v>101</v>
      </c>
      <c r="B95" s="26" t="s">
        <v>102</v>
      </c>
      <c r="C95" s="25" t="s">
        <v>103</v>
      </c>
      <c r="D95" s="12">
        <v>19</v>
      </c>
      <c r="E95" s="12" t="s">
        <v>4</v>
      </c>
      <c r="F95" s="13">
        <v>39</v>
      </c>
      <c r="G95" s="14">
        <v>70</v>
      </c>
      <c r="H95" s="14">
        <v>77</v>
      </c>
      <c r="I95" s="14">
        <v>50</v>
      </c>
      <c r="J95" s="14"/>
      <c r="K95" s="14">
        <f>SUM(F95:I95)-J95</f>
        <v>236</v>
      </c>
      <c r="L95" s="18">
        <f>RANK(K95,$K$5:$K$238)</f>
        <v>48</v>
      </c>
      <c r="M95" s="18">
        <f>(SUM(K95:K98)-MIN(K95:K98))</f>
        <v>689</v>
      </c>
      <c r="N95" s="6">
        <f>RANK(M95,$M$5:$M$235)</f>
        <v>16</v>
      </c>
      <c r="O95" s="2" t="s">
        <v>146</v>
      </c>
    </row>
    <row r="96" spans="1:15" s="1" customFormat="1" ht="10.5" thickBot="1">
      <c r="A96" s="15"/>
      <c r="B96" s="69"/>
      <c r="C96" s="7" t="s">
        <v>104</v>
      </c>
      <c r="D96" s="7">
        <v>19</v>
      </c>
      <c r="E96" s="7" t="s">
        <v>5</v>
      </c>
      <c r="F96" s="8">
        <v>32</v>
      </c>
      <c r="G96" s="8">
        <v>64</v>
      </c>
      <c r="H96" s="8">
        <v>67</v>
      </c>
      <c r="I96" s="8">
        <v>48</v>
      </c>
      <c r="J96" s="34"/>
      <c r="K96" s="14">
        <f>SUM(F96:I96)-J96</f>
        <v>211</v>
      </c>
      <c r="L96" s="18">
        <f>RANK(K96,$K$5:$K$238)</f>
        <v>65</v>
      </c>
      <c r="M96" s="45"/>
      <c r="N96" s="45"/>
      <c r="O96" s="45"/>
    </row>
    <row r="97" spans="1:15" s="2" customFormat="1" ht="10.5" thickBot="1">
      <c r="A97" s="16"/>
      <c r="B97" s="66"/>
      <c r="C97" s="4" t="s">
        <v>105</v>
      </c>
      <c r="D97" s="4">
        <v>19</v>
      </c>
      <c r="E97" s="4" t="s">
        <v>6</v>
      </c>
      <c r="F97" s="5">
        <v>43</v>
      </c>
      <c r="G97" s="6">
        <v>62</v>
      </c>
      <c r="H97" s="6">
        <v>74</v>
      </c>
      <c r="I97" s="6">
        <v>36</v>
      </c>
      <c r="J97" s="6"/>
      <c r="K97" s="14">
        <f>SUM(F97:I97)-J97</f>
        <v>215</v>
      </c>
      <c r="L97" s="18">
        <f>RANK(K97,$K$5:$K$238)</f>
        <v>61</v>
      </c>
      <c r="M97" s="45"/>
      <c r="N97" s="45"/>
      <c r="O97" s="45"/>
    </row>
    <row r="98" spans="1:15" s="1" customFormat="1" ht="10.5" thickBot="1">
      <c r="A98" s="17"/>
      <c r="B98" s="67"/>
      <c r="C98" s="9" t="s">
        <v>106</v>
      </c>
      <c r="D98" s="9">
        <v>19</v>
      </c>
      <c r="E98" s="9" t="s">
        <v>7</v>
      </c>
      <c r="F98" s="10">
        <v>44</v>
      </c>
      <c r="G98" s="10">
        <v>61</v>
      </c>
      <c r="H98" s="10">
        <v>71</v>
      </c>
      <c r="I98" s="10">
        <v>62</v>
      </c>
      <c r="J98" s="35"/>
      <c r="K98" s="14">
        <f>SUM(F98:I98)-J98</f>
        <v>238</v>
      </c>
      <c r="L98" s="18">
        <f>RANK(K98,$K$5:$K$238)</f>
        <v>45</v>
      </c>
      <c r="M98" s="49"/>
      <c r="N98" s="49"/>
      <c r="O98" s="49"/>
    </row>
    <row r="99" spans="1:15" ht="12.75" thickBot="1">
      <c r="A99" s="50"/>
      <c r="B99" s="48"/>
      <c r="C99" s="48"/>
      <c r="D99" s="48"/>
      <c r="E99" s="48"/>
      <c r="F99" s="48"/>
      <c r="G99" s="48"/>
      <c r="H99" s="48"/>
      <c r="I99" s="48"/>
      <c r="J99" s="48"/>
      <c r="K99" s="14"/>
      <c r="L99" s="18"/>
      <c r="M99" s="14"/>
      <c r="N99" s="22"/>
      <c r="O99" s="60"/>
    </row>
    <row r="100" spans="1:15" s="1" customFormat="1" ht="10.5" thickBot="1">
      <c r="A100" s="11" t="s">
        <v>107</v>
      </c>
      <c r="B100" s="68" t="s">
        <v>108</v>
      </c>
      <c r="C100" s="12" t="s">
        <v>109</v>
      </c>
      <c r="D100" s="12">
        <v>20</v>
      </c>
      <c r="E100" s="12" t="s">
        <v>4</v>
      </c>
      <c r="F100" s="13">
        <v>48</v>
      </c>
      <c r="G100" s="14">
        <v>71</v>
      </c>
      <c r="H100" s="14">
        <v>77</v>
      </c>
      <c r="I100" s="14">
        <v>74</v>
      </c>
      <c r="J100" s="14"/>
      <c r="K100" s="14">
        <f>SUM(F100:I100)-J100</f>
        <v>270</v>
      </c>
      <c r="L100" s="18">
        <f>RANK(K100,$K$5:$K$238)</f>
        <v>30</v>
      </c>
      <c r="M100" s="18">
        <f>(SUM(K100:K103)-MIN(K100:K103))</f>
        <v>934</v>
      </c>
      <c r="N100" s="6">
        <f>RANK(M100,$M$5:$M$235)</f>
        <v>4</v>
      </c>
      <c r="O100" s="1" t="s">
        <v>149</v>
      </c>
    </row>
    <row r="101" spans="1:15" s="2" customFormat="1" ht="10.5" thickBot="1">
      <c r="A101" s="15"/>
      <c r="B101" s="69"/>
      <c r="C101" s="7" t="s">
        <v>110</v>
      </c>
      <c r="D101" s="7">
        <v>20</v>
      </c>
      <c r="E101" s="7" t="s">
        <v>5</v>
      </c>
      <c r="F101" s="8">
        <v>87</v>
      </c>
      <c r="G101" s="8">
        <v>97</v>
      </c>
      <c r="H101" s="8">
        <v>81</v>
      </c>
      <c r="I101" s="8">
        <v>61</v>
      </c>
      <c r="J101" s="34"/>
      <c r="K101" s="14">
        <f>SUM(F101:I101)-J101</f>
        <v>326</v>
      </c>
      <c r="L101" s="18">
        <f>RANK(K101,$K$5:$K$238)</f>
        <v>8</v>
      </c>
      <c r="M101" s="45"/>
      <c r="N101" s="45"/>
      <c r="O101" s="45"/>
    </row>
    <row r="102" spans="1:15" s="1" customFormat="1" ht="10.5" thickBot="1">
      <c r="A102" s="16"/>
      <c r="B102" s="66"/>
      <c r="C102" s="4" t="s">
        <v>111</v>
      </c>
      <c r="D102" s="4">
        <v>20</v>
      </c>
      <c r="E102" s="4" t="s">
        <v>6</v>
      </c>
      <c r="F102" s="5">
        <v>84</v>
      </c>
      <c r="G102" s="6">
        <v>94</v>
      </c>
      <c r="H102" s="6">
        <v>96</v>
      </c>
      <c r="I102" s="6">
        <v>64</v>
      </c>
      <c r="J102" s="6"/>
      <c r="K102" s="14">
        <f>SUM(F102:I102)-J102</f>
        <v>338</v>
      </c>
      <c r="L102" s="18">
        <f>RANK(K102,$K$5:$K$238)</f>
        <v>4</v>
      </c>
      <c r="M102" s="45"/>
      <c r="N102" s="45"/>
      <c r="O102" s="45"/>
    </row>
    <row r="103" spans="1:15" s="2" customFormat="1" ht="10.5" thickBot="1">
      <c r="A103" s="17"/>
      <c r="B103" s="67"/>
      <c r="C103" s="9" t="s">
        <v>112</v>
      </c>
      <c r="D103" s="9">
        <v>20</v>
      </c>
      <c r="E103" s="9" t="s">
        <v>7</v>
      </c>
      <c r="F103" s="10">
        <v>30</v>
      </c>
      <c r="G103" s="10">
        <v>72</v>
      </c>
      <c r="H103" s="10">
        <v>73</v>
      </c>
      <c r="I103" s="10">
        <v>62</v>
      </c>
      <c r="J103" s="35"/>
      <c r="K103" s="14">
        <f>SUM(F103:I103)-J103</f>
        <v>237</v>
      </c>
      <c r="L103" s="18">
        <f>RANK(K103,$K$5:$K$238)</f>
        <v>46</v>
      </c>
      <c r="M103" s="49"/>
      <c r="N103" s="49"/>
      <c r="O103" s="49"/>
    </row>
    <row r="104" spans="1:14" ht="12.75" thickBot="1">
      <c r="A104" s="50"/>
      <c r="B104" s="48"/>
      <c r="C104" s="48"/>
      <c r="K104" s="14"/>
      <c r="L104" s="18"/>
      <c r="M104" s="14"/>
      <c r="N104" s="22"/>
    </row>
    <row r="105" spans="1:15" s="1" customFormat="1" ht="10.5" thickBot="1">
      <c r="A105" s="11" t="s">
        <v>113</v>
      </c>
      <c r="B105" s="68" t="s">
        <v>114</v>
      </c>
      <c r="C105" s="12" t="s">
        <v>115</v>
      </c>
      <c r="D105" s="12">
        <v>21</v>
      </c>
      <c r="E105" s="12" t="s">
        <v>4</v>
      </c>
      <c r="F105" s="13">
        <v>42</v>
      </c>
      <c r="G105" s="14">
        <v>43</v>
      </c>
      <c r="H105" s="14">
        <v>46</v>
      </c>
      <c r="I105" s="14">
        <v>32</v>
      </c>
      <c r="J105" s="14"/>
      <c r="K105" s="14">
        <f>SUM(F105:I105)-J105</f>
        <v>163</v>
      </c>
      <c r="L105" s="18">
        <f>RANK(K105,$K$5:$K$238)</f>
        <v>74</v>
      </c>
      <c r="M105" s="18">
        <f>(SUM(K105:K108)-MIN(K105:K108))</f>
        <v>582</v>
      </c>
      <c r="N105" s="6">
        <f>RANK(M105,$M$5:$M$235)</f>
        <v>21</v>
      </c>
      <c r="O105" s="62" t="s">
        <v>145</v>
      </c>
    </row>
    <row r="106" spans="1:15" s="2" customFormat="1" ht="10.5" thickBot="1">
      <c r="A106" s="15"/>
      <c r="B106" s="69"/>
      <c r="C106" s="7" t="s">
        <v>116</v>
      </c>
      <c r="D106" s="7">
        <v>21</v>
      </c>
      <c r="E106" s="7" t="s">
        <v>5</v>
      </c>
      <c r="F106" s="8">
        <v>36</v>
      </c>
      <c r="G106" s="8">
        <v>75</v>
      </c>
      <c r="H106" s="8">
        <v>42</v>
      </c>
      <c r="I106" s="8">
        <v>30</v>
      </c>
      <c r="J106" s="34"/>
      <c r="K106" s="14">
        <f>SUM(F106:I106)-J106</f>
        <v>183</v>
      </c>
      <c r="L106" s="18">
        <f>RANK(K106,$K$5:$K$238)</f>
        <v>71</v>
      </c>
      <c r="M106" s="45"/>
      <c r="N106" s="45"/>
      <c r="O106" s="45"/>
    </row>
    <row r="107" spans="1:15" s="1" customFormat="1" ht="10.5" thickBot="1">
      <c r="A107" s="16"/>
      <c r="B107" s="66"/>
      <c r="C107" s="4" t="s">
        <v>117</v>
      </c>
      <c r="D107" s="4">
        <v>21</v>
      </c>
      <c r="E107" s="4" t="s">
        <v>6</v>
      </c>
      <c r="F107" s="5">
        <v>44</v>
      </c>
      <c r="G107" s="6">
        <v>52</v>
      </c>
      <c r="H107" s="6">
        <v>66</v>
      </c>
      <c r="I107" s="6">
        <v>54</v>
      </c>
      <c r="J107" s="6"/>
      <c r="K107" s="14">
        <f>SUM(F107:I107)-J107</f>
        <v>216</v>
      </c>
      <c r="L107" s="18">
        <f>RANK(K107,$K$5:$K$238)</f>
        <v>60</v>
      </c>
      <c r="M107" s="45"/>
      <c r="N107" s="45"/>
      <c r="O107" s="45"/>
    </row>
    <row r="108" spans="1:15" s="2" customFormat="1" ht="10.5" thickBot="1">
      <c r="A108" s="17"/>
      <c r="B108" s="67"/>
      <c r="C108" s="9" t="s">
        <v>118</v>
      </c>
      <c r="D108" s="9">
        <v>21</v>
      </c>
      <c r="E108" s="9" t="s">
        <v>7</v>
      </c>
      <c r="F108" s="10">
        <v>59</v>
      </c>
      <c r="G108" s="10">
        <v>46</v>
      </c>
      <c r="H108" s="10">
        <v>50</v>
      </c>
      <c r="I108" s="10">
        <v>28</v>
      </c>
      <c r="J108" s="35"/>
      <c r="K108" s="14">
        <f>SUM(F108:I108)-J108</f>
        <v>183</v>
      </c>
      <c r="L108" s="18">
        <f>RANK(K108,$K$5:$K$238)</f>
        <v>71</v>
      </c>
      <c r="M108" s="49"/>
      <c r="N108" s="49"/>
      <c r="O108" s="49"/>
    </row>
    <row r="109" spans="1:15" ht="12.75" thickBot="1">
      <c r="A109" s="50"/>
      <c r="B109" s="48"/>
      <c r="C109" s="48"/>
      <c r="K109" s="14"/>
      <c r="L109" s="18"/>
      <c r="M109" s="14"/>
      <c r="N109" s="22"/>
      <c r="O109" s="60"/>
    </row>
    <row r="110" spans="1:15" s="1" customFormat="1" ht="10.5" thickBot="1">
      <c r="A110" s="11" t="s">
        <v>119</v>
      </c>
      <c r="B110" s="68" t="s">
        <v>120</v>
      </c>
      <c r="C110" s="12" t="s">
        <v>121</v>
      </c>
      <c r="D110" s="12">
        <v>23</v>
      </c>
      <c r="E110" s="12" t="s">
        <v>4</v>
      </c>
      <c r="F110" s="13">
        <v>58</v>
      </c>
      <c r="G110" s="14">
        <v>90</v>
      </c>
      <c r="H110" s="14">
        <v>87</v>
      </c>
      <c r="I110" s="14">
        <v>63</v>
      </c>
      <c r="J110" s="14"/>
      <c r="K110" s="14">
        <f>SUM(F110:I110)-J110</f>
        <v>298</v>
      </c>
      <c r="L110" s="18">
        <f>RANK(K110,$K$5:$K$238)</f>
        <v>21</v>
      </c>
      <c r="M110" s="18">
        <f>(SUM(K110:K113)-MIN(K110:K113))</f>
        <v>896</v>
      </c>
      <c r="N110" s="6">
        <f>RANK(M110,$M$5:$M$235)</f>
        <v>6</v>
      </c>
      <c r="O110" s="62" t="s">
        <v>147</v>
      </c>
    </row>
    <row r="111" spans="1:15" s="2" customFormat="1" ht="10.5" thickBot="1">
      <c r="A111" s="15"/>
      <c r="B111" s="69"/>
      <c r="C111" s="7" t="s">
        <v>122</v>
      </c>
      <c r="D111" s="7">
        <v>23</v>
      </c>
      <c r="E111" s="7" t="s">
        <v>5</v>
      </c>
      <c r="F111" s="8">
        <v>67</v>
      </c>
      <c r="G111" s="8">
        <v>70</v>
      </c>
      <c r="H111" s="8">
        <v>85</v>
      </c>
      <c r="I111" s="8">
        <v>65</v>
      </c>
      <c r="J111" s="34"/>
      <c r="K111" s="14">
        <f>SUM(F111:I111)-J111</f>
        <v>287</v>
      </c>
      <c r="L111" s="18">
        <f>RANK(K111,$K$5:$K$238)</f>
        <v>24</v>
      </c>
      <c r="M111" s="45"/>
      <c r="N111" s="45"/>
      <c r="O111" s="45"/>
    </row>
    <row r="112" spans="1:15" s="1" customFormat="1" ht="10.5" thickBot="1">
      <c r="A112" s="16"/>
      <c r="B112" s="66"/>
      <c r="C112" s="4" t="s">
        <v>123</v>
      </c>
      <c r="D112" s="4">
        <v>23</v>
      </c>
      <c r="E112" s="4" t="s">
        <v>6</v>
      </c>
      <c r="F112" s="5">
        <v>72</v>
      </c>
      <c r="G112" s="6">
        <v>73</v>
      </c>
      <c r="H112" s="6">
        <v>75</v>
      </c>
      <c r="I112" s="6">
        <v>91</v>
      </c>
      <c r="J112" s="6"/>
      <c r="K112" s="14">
        <f>SUM(F112:I112)-J112</f>
        <v>311</v>
      </c>
      <c r="L112" s="18">
        <f>RANK(K112,$K$5:$K$238)</f>
        <v>13</v>
      </c>
      <c r="M112" s="45"/>
      <c r="N112" s="45"/>
      <c r="O112" s="45"/>
    </row>
    <row r="113" spans="1:15" s="2" customFormat="1" ht="10.5" thickBot="1">
      <c r="A113" s="17"/>
      <c r="B113" s="67"/>
      <c r="C113" s="9"/>
      <c r="D113" s="9">
        <v>23</v>
      </c>
      <c r="E113" s="9" t="s">
        <v>7</v>
      </c>
      <c r="F113" s="10"/>
      <c r="G113" s="10"/>
      <c r="H113" s="10"/>
      <c r="I113" s="10"/>
      <c r="J113" s="35"/>
      <c r="K113" s="14">
        <f>SUM(F113:I113)-J113</f>
        <v>0</v>
      </c>
      <c r="L113" s="18">
        <f>RANK(K113,$K$5:$K$238)</f>
        <v>78</v>
      </c>
      <c r="M113" s="49"/>
      <c r="N113" s="49"/>
      <c r="O113" s="49"/>
    </row>
    <row r="114" spans="12:14" ht="12.75" thickBot="1">
      <c r="L114" s="18"/>
      <c r="M114" s="63"/>
      <c r="N114"/>
    </row>
    <row r="115" spans="1:15" s="1" customFormat="1" ht="10.5" thickBot="1">
      <c r="A115" s="11" t="s">
        <v>23</v>
      </c>
      <c r="B115" s="68" t="s">
        <v>124</v>
      </c>
      <c r="C115" s="12" t="s">
        <v>125</v>
      </c>
      <c r="D115" s="12">
        <v>24</v>
      </c>
      <c r="E115" s="12" t="s">
        <v>4</v>
      </c>
      <c r="F115" s="13">
        <v>65</v>
      </c>
      <c r="G115" s="14">
        <v>86</v>
      </c>
      <c r="H115" s="14">
        <v>84</v>
      </c>
      <c r="I115" s="14">
        <v>76</v>
      </c>
      <c r="J115" s="14"/>
      <c r="K115" s="14">
        <f>SUM(F115:I115)-J115</f>
        <v>311</v>
      </c>
      <c r="L115" s="18">
        <f>RANK(K115,$K$5:$K$238)</f>
        <v>13</v>
      </c>
      <c r="M115" s="18">
        <f>(SUM(K115:K118)-MIN(K115:K118))</f>
        <v>811</v>
      </c>
      <c r="N115" s="6">
        <f>RANK(M115,$M$5:$M$235)</f>
        <v>10</v>
      </c>
      <c r="O115" s="62" t="s">
        <v>145</v>
      </c>
    </row>
    <row r="116" spans="1:15" s="2" customFormat="1" ht="10.5" thickBot="1">
      <c r="A116" s="15"/>
      <c r="B116" s="69"/>
      <c r="C116" s="7" t="s">
        <v>126</v>
      </c>
      <c r="D116" s="7">
        <v>24</v>
      </c>
      <c r="E116" s="7" t="s">
        <v>5</v>
      </c>
      <c r="F116" s="8">
        <v>61</v>
      </c>
      <c r="G116" s="8">
        <v>60</v>
      </c>
      <c r="H116" s="8">
        <v>58</v>
      </c>
      <c r="I116" s="8">
        <v>57</v>
      </c>
      <c r="J116" s="34"/>
      <c r="K116" s="14">
        <f>SUM(F116:I116)-J116</f>
        <v>236</v>
      </c>
      <c r="L116" s="18">
        <f>RANK(K116,$K$5:$K$238)</f>
        <v>48</v>
      </c>
      <c r="M116" s="45"/>
      <c r="N116" s="45"/>
      <c r="O116" s="45"/>
    </row>
    <row r="117" spans="1:15" s="1" customFormat="1" ht="10.5" thickBot="1">
      <c r="A117" s="16"/>
      <c r="B117" s="66"/>
      <c r="C117" s="4" t="s">
        <v>127</v>
      </c>
      <c r="D117" s="4">
        <v>24</v>
      </c>
      <c r="E117" s="4" t="s">
        <v>6</v>
      </c>
      <c r="F117" s="5">
        <v>76</v>
      </c>
      <c r="G117" s="6">
        <v>57</v>
      </c>
      <c r="H117" s="6">
        <v>67</v>
      </c>
      <c r="I117" s="6">
        <v>64</v>
      </c>
      <c r="J117" s="6"/>
      <c r="K117" s="14">
        <f>SUM(F117:I117)-J117</f>
        <v>264</v>
      </c>
      <c r="L117" s="18">
        <f>RANK(K117,$K$5:$K$238)</f>
        <v>32</v>
      </c>
      <c r="M117" s="45"/>
      <c r="N117" s="45"/>
      <c r="O117" s="45"/>
    </row>
    <row r="118" spans="1:15" s="2" customFormat="1" ht="10.5" thickBot="1">
      <c r="A118" s="17"/>
      <c r="B118" s="67"/>
      <c r="C118" s="9"/>
      <c r="D118" s="9">
        <v>24</v>
      </c>
      <c r="E118" s="9" t="s">
        <v>7</v>
      </c>
      <c r="F118" s="10"/>
      <c r="G118" s="10"/>
      <c r="H118" s="10"/>
      <c r="I118" s="10"/>
      <c r="J118" s="35"/>
      <c r="K118" s="14">
        <f>SUM(F118:I118)-J118</f>
        <v>0</v>
      </c>
      <c r="L118" s="18">
        <f>RANK(K118,$K$5:$K$238)</f>
        <v>78</v>
      </c>
      <c r="M118" s="49"/>
      <c r="N118" s="49"/>
      <c r="O118" s="49"/>
    </row>
    <row r="119" spans="11:15" ht="12.75" thickBot="1">
      <c r="K119" s="14"/>
      <c r="L119" s="18"/>
      <c r="M119" s="14"/>
      <c r="N119" s="22"/>
      <c r="O119" s="60"/>
    </row>
    <row r="120" spans="1:15" s="1" customFormat="1" ht="10.5" thickBot="1">
      <c r="A120" s="11" t="s">
        <v>130</v>
      </c>
      <c r="B120" s="68" t="s">
        <v>131</v>
      </c>
      <c r="C120" s="12" t="s">
        <v>132</v>
      </c>
      <c r="D120" s="12">
        <v>25</v>
      </c>
      <c r="E120" s="12" t="s">
        <v>4</v>
      </c>
      <c r="F120" s="13">
        <v>51</v>
      </c>
      <c r="G120" s="14">
        <v>71</v>
      </c>
      <c r="H120" s="14">
        <v>71</v>
      </c>
      <c r="I120" s="14">
        <v>53</v>
      </c>
      <c r="J120" s="14"/>
      <c r="K120" s="14">
        <f>SUM(F120:I120)-J120</f>
        <v>246</v>
      </c>
      <c r="L120" s="18">
        <f>RANK(K120,$K$5:$K$238)</f>
        <v>40</v>
      </c>
      <c r="M120" s="18">
        <f>(SUM(K120:K123)-MIN(K120:K123))</f>
        <v>779</v>
      </c>
      <c r="N120" s="6">
        <f>RANK(M120,$M$5:$M$235)</f>
        <v>11</v>
      </c>
      <c r="O120" s="1" t="s">
        <v>146</v>
      </c>
    </row>
    <row r="121" spans="1:15" s="2" customFormat="1" ht="10.5" thickBot="1">
      <c r="A121" s="15"/>
      <c r="B121" s="69"/>
      <c r="C121" s="7"/>
      <c r="D121" s="7">
        <v>25</v>
      </c>
      <c r="E121" s="7" t="s">
        <v>5</v>
      </c>
      <c r="F121" s="8"/>
      <c r="G121" s="8"/>
      <c r="H121" s="8"/>
      <c r="I121" s="8"/>
      <c r="J121" s="34"/>
      <c r="K121" s="14">
        <f>SUM(F121:I121)-J121</f>
        <v>0</v>
      </c>
      <c r="L121" s="18">
        <f>RANK(K121,$K$5:$K$238)</f>
        <v>78</v>
      </c>
      <c r="M121" s="45"/>
      <c r="N121" s="45"/>
      <c r="O121" s="45"/>
    </row>
    <row r="122" spans="1:15" s="1" customFormat="1" ht="10.5" thickBot="1">
      <c r="A122" s="16"/>
      <c r="B122" s="66"/>
      <c r="C122" s="4" t="s">
        <v>133</v>
      </c>
      <c r="D122" s="4">
        <v>25</v>
      </c>
      <c r="E122" s="4" t="s">
        <v>6</v>
      </c>
      <c r="F122" s="5">
        <v>69</v>
      </c>
      <c r="G122" s="6">
        <v>74</v>
      </c>
      <c r="H122" s="6">
        <v>72</v>
      </c>
      <c r="I122" s="6">
        <v>68</v>
      </c>
      <c r="J122" s="6"/>
      <c r="K122" s="14">
        <f>SUM(F122:I122)-J122</f>
        <v>283</v>
      </c>
      <c r="L122" s="18">
        <f>RANK(K122,$K$5:$K$238)</f>
        <v>28</v>
      </c>
      <c r="M122" s="45"/>
      <c r="N122" s="45"/>
      <c r="O122" s="45"/>
    </row>
    <row r="123" spans="1:15" s="2" customFormat="1" ht="10.5" thickBot="1">
      <c r="A123" s="17"/>
      <c r="B123" s="67"/>
      <c r="C123" s="9" t="s">
        <v>137</v>
      </c>
      <c r="D123" s="9">
        <v>25</v>
      </c>
      <c r="E123" s="9" t="s">
        <v>7</v>
      </c>
      <c r="F123" s="10">
        <v>60</v>
      </c>
      <c r="G123" s="10">
        <v>73</v>
      </c>
      <c r="H123" s="10">
        <v>72</v>
      </c>
      <c r="I123" s="10">
        <v>45</v>
      </c>
      <c r="J123" s="35"/>
      <c r="K123" s="14">
        <f>SUM(F123:I123)-J123</f>
        <v>250</v>
      </c>
      <c r="L123" s="18">
        <f>RANK(K123,$K$5:$K$238)</f>
        <v>37</v>
      </c>
      <c r="M123" s="49"/>
      <c r="N123" s="49"/>
      <c r="O123" s="49"/>
    </row>
    <row r="124" spans="11:14" ht="12.75" thickBot="1">
      <c r="K124" s="14"/>
      <c r="L124" s="18"/>
      <c r="M124" s="14"/>
      <c r="N124" s="22"/>
    </row>
    <row r="125" spans="1:15" s="1" customFormat="1" ht="10.5" thickBot="1">
      <c r="A125" s="11" t="s">
        <v>138</v>
      </c>
      <c r="B125" s="68"/>
      <c r="C125" s="12" t="s">
        <v>139</v>
      </c>
      <c r="D125" s="12">
        <v>26</v>
      </c>
      <c r="E125" s="12" t="s">
        <v>4</v>
      </c>
      <c r="F125" s="13">
        <v>59</v>
      </c>
      <c r="G125" s="14">
        <v>75</v>
      </c>
      <c r="H125" s="14">
        <v>73</v>
      </c>
      <c r="I125" s="14">
        <v>55</v>
      </c>
      <c r="J125" s="14"/>
      <c r="K125" s="14">
        <f>SUM(F125:I125)-J125</f>
        <v>262</v>
      </c>
      <c r="L125" s="18">
        <f>RANK(K125,$K$5:$K$238)</f>
        <v>35</v>
      </c>
      <c r="M125" s="18">
        <f>(SUM(K125:K128)-MIN(K125:K128))</f>
        <v>262</v>
      </c>
      <c r="N125" s="6">
        <f>RANK(M125,$M$5:$M$235)</f>
        <v>22</v>
      </c>
      <c r="O125" s="62" t="s">
        <v>145</v>
      </c>
    </row>
    <row r="126" spans="1:15" s="2" customFormat="1" ht="10.5" thickBot="1">
      <c r="A126" s="15"/>
      <c r="B126" s="69"/>
      <c r="C126" s="7"/>
      <c r="D126" s="7">
        <v>26</v>
      </c>
      <c r="E126" s="7" t="s">
        <v>5</v>
      </c>
      <c r="F126" s="8"/>
      <c r="G126" s="8"/>
      <c r="H126" s="8"/>
      <c r="I126" s="8"/>
      <c r="J126" s="34"/>
      <c r="K126" s="14">
        <f>SUM(F126:I126)-J126</f>
        <v>0</v>
      </c>
      <c r="L126" s="18">
        <f>RANK(K126,$K$5:$K$238)</f>
        <v>78</v>
      </c>
      <c r="M126" s="45"/>
      <c r="N126" s="45"/>
      <c r="O126" s="45"/>
    </row>
    <row r="127" spans="1:15" s="1" customFormat="1" ht="10.5" thickBot="1">
      <c r="A127" s="16"/>
      <c r="B127" s="66"/>
      <c r="C127" s="4"/>
      <c r="D127" s="4">
        <v>26</v>
      </c>
      <c r="E127" s="4" t="s">
        <v>6</v>
      </c>
      <c r="F127" s="5"/>
      <c r="G127" s="6"/>
      <c r="H127" s="6"/>
      <c r="I127" s="6"/>
      <c r="J127" s="6"/>
      <c r="K127" s="14">
        <f>SUM(F127:I127)-J127</f>
        <v>0</v>
      </c>
      <c r="L127" s="18">
        <f>RANK(K127,$K$5:$K$238)</f>
        <v>78</v>
      </c>
      <c r="M127" s="45"/>
      <c r="N127" s="45"/>
      <c r="O127" s="45"/>
    </row>
    <row r="128" spans="1:15" s="2" customFormat="1" ht="10.5" thickBot="1">
      <c r="A128" s="17"/>
      <c r="B128" s="67"/>
      <c r="C128" s="9"/>
      <c r="D128" s="9">
        <v>26</v>
      </c>
      <c r="E128" s="9" t="s">
        <v>7</v>
      </c>
      <c r="F128" s="10"/>
      <c r="G128" s="10"/>
      <c r="H128" s="10"/>
      <c r="I128" s="10"/>
      <c r="J128" s="35"/>
      <c r="K128" s="14">
        <f>SUM(F128:I128)-J128</f>
        <v>0</v>
      </c>
      <c r="L128" s="18">
        <f>RANK(K128,$K$5:$K$238)</f>
        <v>78</v>
      </c>
      <c r="M128" s="49"/>
      <c r="N128" s="49"/>
      <c r="O128" s="49"/>
    </row>
    <row r="129" spans="11:14" ht="12.75" thickBot="1">
      <c r="K129" s="14"/>
      <c r="L129" s="18"/>
      <c r="M129" s="14"/>
      <c r="N129" s="22"/>
    </row>
    <row r="130" spans="1:15" s="1" customFormat="1" ht="10.5" thickBot="1">
      <c r="A130" s="11" t="s">
        <v>140</v>
      </c>
      <c r="B130" s="68"/>
      <c r="C130" s="12" t="s">
        <v>141</v>
      </c>
      <c r="D130" s="12">
        <v>27</v>
      </c>
      <c r="E130" s="12" t="s">
        <v>4</v>
      </c>
      <c r="F130" s="13">
        <v>87</v>
      </c>
      <c r="G130" s="14">
        <v>94</v>
      </c>
      <c r="H130" s="14">
        <v>90</v>
      </c>
      <c r="I130" s="14">
        <v>95</v>
      </c>
      <c r="J130" s="14"/>
      <c r="K130" s="14">
        <f>SUM(F130:I130)-J130</f>
        <v>366</v>
      </c>
      <c r="L130" s="18">
        <f>RANK(K130,$K$5:$K$238)</f>
        <v>1</v>
      </c>
      <c r="M130" s="18">
        <f>(SUM(K130:K133)-MIN(K130:K133))</f>
        <v>963</v>
      </c>
      <c r="N130" s="6">
        <f>RANK(M130,$M$5:$M$235)</f>
        <v>3</v>
      </c>
      <c r="O130" s="62" t="s">
        <v>146</v>
      </c>
    </row>
    <row r="131" spans="1:15" s="2" customFormat="1" ht="10.5" thickBot="1">
      <c r="A131" s="15"/>
      <c r="B131" s="69"/>
      <c r="C131" s="7" t="s">
        <v>142</v>
      </c>
      <c r="D131" s="7">
        <v>27</v>
      </c>
      <c r="E131" s="7" t="s">
        <v>5</v>
      </c>
      <c r="F131" s="8">
        <v>61</v>
      </c>
      <c r="G131" s="8">
        <v>78</v>
      </c>
      <c r="H131" s="8">
        <v>84</v>
      </c>
      <c r="I131" s="8">
        <v>61</v>
      </c>
      <c r="J131" s="34"/>
      <c r="K131" s="14">
        <f>SUM(F131:I131)-J131</f>
        <v>284</v>
      </c>
      <c r="L131" s="18">
        <f>RANK(K131,$K$5:$K$238)</f>
        <v>26</v>
      </c>
      <c r="M131" s="45"/>
      <c r="N131" s="45"/>
      <c r="O131" s="45"/>
    </row>
    <row r="132" spans="1:15" s="1" customFormat="1" ht="10.5" thickBot="1">
      <c r="A132" s="16"/>
      <c r="B132" s="66"/>
      <c r="C132" s="4" t="s">
        <v>143</v>
      </c>
      <c r="D132" s="4">
        <v>27</v>
      </c>
      <c r="E132" s="4" t="s">
        <v>6</v>
      </c>
      <c r="F132" s="5">
        <v>58</v>
      </c>
      <c r="G132" s="6">
        <v>87</v>
      </c>
      <c r="H132" s="6">
        <v>75</v>
      </c>
      <c r="I132" s="6">
        <v>69</v>
      </c>
      <c r="J132" s="6"/>
      <c r="K132" s="14">
        <f>SUM(F132:I132)-J132</f>
        <v>289</v>
      </c>
      <c r="L132" s="18">
        <f>RANK(K132,$K$5:$K$238)</f>
        <v>23</v>
      </c>
      <c r="M132" s="45"/>
      <c r="N132" s="45"/>
      <c r="O132" s="45"/>
    </row>
    <row r="133" spans="1:15" s="2" customFormat="1" ht="10.5" thickBot="1">
      <c r="A133" s="17"/>
      <c r="B133" s="67"/>
      <c r="C133" s="9" t="s">
        <v>144</v>
      </c>
      <c r="D133" s="9">
        <v>27</v>
      </c>
      <c r="E133" s="9" t="s">
        <v>7</v>
      </c>
      <c r="F133" s="10">
        <v>62</v>
      </c>
      <c r="G133" s="10">
        <v>79</v>
      </c>
      <c r="H133" s="10">
        <v>93</v>
      </c>
      <c r="I133" s="10">
        <v>74</v>
      </c>
      <c r="J133" s="35"/>
      <c r="K133" s="14">
        <f>SUM(F133:I133)-J133</f>
        <v>308</v>
      </c>
      <c r="L133" s="18">
        <f>RANK(K133,$K$5:$K$238)</f>
        <v>16</v>
      </c>
      <c r="M133" s="49"/>
      <c r="N133" s="49"/>
      <c r="O133" s="49"/>
    </row>
    <row r="134" spans="11:15" ht="12.75" thickBot="1">
      <c r="K134" s="14"/>
      <c r="L134" s="18"/>
      <c r="M134" s="14"/>
      <c r="N134" s="22"/>
      <c r="O134" s="60"/>
    </row>
    <row r="135" spans="1:14" s="1" customFormat="1" ht="10.5" thickBot="1">
      <c r="A135" s="11"/>
      <c r="B135" s="68"/>
      <c r="C135" s="12"/>
      <c r="D135" s="12">
        <v>28</v>
      </c>
      <c r="E135" s="12" t="s">
        <v>4</v>
      </c>
      <c r="F135" s="13"/>
      <c r="G135" s="14"/>
      <c r="H135" s="14"/>
      <c r="I135" s="14"/>
      <c r="J135" s="14"/>
      <c r="K135" s="14">
        <f>SUM(F135:I135)-J135</f>
        <v>0</v>
      </c>
      <c r="L135" s="18">
        <f>RANK(K135,$K$5:$K$238)</f>
        <v>78</v>
      </c>
      <c r="M135" s="18">
        <f>(SUM(K135:K138)-MIN(K135:K138))</f>
        <v>0</v>
      </c>
      <c r="N135" s="6">
        <f>RANK(M135,$M$5:$M$235)</f>
        <v>24</v>
      </c>
    </row>
    <row r="136" spans="1:15" s="2" customFormat="1" ht="10.5" thickBot="1">
      <c r="A136" s="15"/>
      <c r="B136" s="69"/>
      <c r="C136" s="7"/>
      <c r="D136" s="7">
        <v>28</v>
      </c>
      <c r="E136" s="7" t="s">
        <v>5</v>
      </c>
      <c r="F136" s="8"/>
      <c r="G136" s="8"/>
      <c r="H136" s="8"/>
      <c r="I136" s="8"/>
      <c r="J136" s="34"/>
      <c r="K136" s="14">
        <f>SUM(F136:I136)-J136</f>
        <v>0</v>
      </c>
      <c r="L136" s="18">
        <f>RANK(K136,$K$5:$K$238)</f>
        <v>78</v>
      </c>
      <c r="M136" s="45"/>
      <c r="N136" s="45"/>
      <c r="O136" s="45"/>
    </row>
    <row r="137" spans="1:15" s="1" customFormat="1" ht="10.5" thickBot="1">
      <c r="A137" s="16"/>
      <c r="B137" s="66"/>
      <c r="C137" s="4"/>
      <c r="D137" s="4">
        <v>28</v>
      </c>
      <c r="E137" s="4" t="s">
        <v>6</v>
      </c>
      <c r="F137" s="5"/>
      <c r="G137" s="6"/>
      <c r="H137" s="6"/>
      <c r="I137" s="6"/>
      <c r="J137" s="6"/>
      <c r="K137" s="14">
        <f>SUM(F137:I137)-J137</f>
        <v>0</v>
      </c>
      <c r="L137" s="18">
        <f>RANK(K137,$K$5:$K$238)</f>
        <v>78</v>
      </c>
      <c r="M137" s="45"/>
      <c r="N137" s="45"/>
      <c r="O137" s="45"/>
    </row>
    <row r="138" spans="1:15" s="2" customFormat="1" ht="10.5" thickBot="1">
      <c r="A138" s="17"/>
      <c r="B138" s="67"/>
      <c r="C138" s="9"/>
      <c r="D138" s="9">
        <v>28</v>
      </c>
      <c r="E138" s="9" t="s">
        <v>7</v>
      </c>
      <c r="F138" s="10"/>
      <c r="G138" s="10"/>
      <c r="H138" s="10"/>
      <c r="I138" s="10"/>
      <c r="J138" s="35"/>
      <c r="K138" s="14">
        <f>SUM(F138:I138)-J138</f>
        <v>0</v>
      </c>
      <c r="L138" s="18">
        <f>RANK(K138,$K$5:$K$238)</f>
        <v>78</v>
      </c>
      <c r="M138" s="49"/>
      <c r="N138" s="49"/>
      <c r="O138" s="49"/>
    </row>
    <row r="139" spans="11:14" ht="12.75" thickBot="1">
      <c r="K139" s="14"/>
      <c r="L139" s="18"/>
      <c r="M139" s="14"/>
      <c r="N139" s="22"/>
    </row>
    <row r="140" spans="1:15" s="1" customFormat="1" ht="10.5" thickBot="1">
      <c r="A140" s="11"/>
      <c r="B140" s="68"/>
      <c r="C140" s="12"/>
      <c r="D140" s="12">
        <v>29</v>
      </c>
      <c r="E140" s="12" t="s">
        <v>4</v>
      </c>
      <c r="F140" s="13"/>
      <c r="G140" s="14"/>
      <c r="H140" s="14"/>
      <c r="I140" s="14"/>
      <c r="J140" s="14"/>
      <c r="K140" s="14">
        <f>SUM(F140:I140)-J140</f>
        <v>0</v>
      </c>
      <c r="L140" s="18">
        <f>RANK(K140,$K$5:$K$238)</f>
        <v>78</v>
      </c>
      <c r="M140" s="18">
        <f>(SUM(K140:K143)-MIN(K140:K143))</f>
        <v>0</v>
      </c>
      <c r="N140" s="6">
        <f>RANK(M140,$M$5:$M$235)</f>
        <v>24</v>
      </c>
      <c r="O140" s="62"/>
    </row>
    <row r="141" spans="1:15" s="2" customFormat="1" ht="10.5" thickBot="1">
      <c r="A141" s="15"/>
      <c r="B141" s="69"/>
      <c r="C141" s="7"/>
      <c r="D141" s="7">
        <v>29</v>
      </c>
      <c r="E141" s="7" t="s">
        <v>5</v>
      </c>
      <c r="F141" s="8"/>
      <c r="G141" s="8"/>
      <c r="H141" s="8"/>
      <c r="I141" s="8"/>
      <c r="J141" s="34"/>
      <c r="K141" s="14">
        <f>SUM(F141:I141)-J141</f>
        <v>0</v>
      </c>
      <c r="L141" s="18">
        <f>RANK(K141,$K$5:$K$238)</f>
        <v>78</v>
      </c>
      <c r="M141" s="45"/>
      <c r="N141" s="45"/>
      <c r="O141" s="45"/>
    </row>
    <row r="142" spans="1:15" s="1" customFormat="1" ht="10.5" thickBot="1">
      <c r="A142" s="16"/>
      <c r="B142" s="66"/>
      <c r="C142" s="4"/>
      <c r="D142" s="4">
        <v>29</v>
      </c>
      <c r="E142" s="4" t="s">
        <v>6</v>
      </c>
      <c r="F142" s="5"/>
      <c r="G142" s="6"/>
      <c r="H142" s="6"/>
      <c r="I142" s="6"/>
      <c r="J142" s="6"/>
      <c r="K142" s="14">
        <f>SUM(F142:I142)-J142</f>
        <v>0</v>
      </c>
      <c r="L142" s="18">
        <f>RANK(K142,$K$5:$K$238)</f>
        <v>78</v>
      </c>
      <c r="M142" s="45"/>
      <c r="N142" s="45"/>
      <c r="O142" s="45"/>
    </row>
    <row r="143" spans="1:15" s="2" customFormat="1" ht="10.5" thickBot="1">
      <c r="A143" s="17"/>
      <c r="B143" s="67"/>
      <c r="C143" s="9"/>
      <c r="D143" s="9">
        <v>29</v>
      </c>
      <c r="E143" s="9" t="s">
        <v>7</v>
      </c>
      <c r="F143" s="10"/>
      <c r="G143" s="10"/>
      <c r="H143" s="10"/>
      <c r="I143" s="10"/>
      <c r="J143" s="35"/>
      <c r="K143" s="14">
        <f>SUM(F143:I143)-J143</f>
        <v>0</v>
      </c>
      <c r="L143" s="18">
        <f>RANK(K143,$K$5:$K$238)</f>
        <v>78</v>
      </c>
      <c r="M143" s="49"/>
      <c r="N143" s="49"/>
      <c r="O143" s="49"/>
    </row>
    <row r="144" spans="11:14" ht="12.75" thickBot="1">
      <c r="K144" s="14"/>
      <c r="L144" s="18"/>
      <c r="M144" s="14"/>
      <c r="N144" s="22"/>
    </row>
    <row r="145" spans="1:15" s="1" customFormat="1" ht="10.5" thickBot="1">
      <c r="A145" s="11"/>
      <c r="B145" s="68"/>
      <c r="C145" s="12"/>
      <c r="D145" s="12">
        <v>30</v>
      </c>
      <c r="E145" s="12" t="s">
        <v>4</v>
      </c>
      <c r="F145" s="13"/>
      <c r="G145" s="14"/>
      <c r="H145" s="14"/>
      <c r="I145" s="14"/>
      <c r="J145" s="14"/>
      <c r="K145" s="14">
        <f>SUM(F145:I145)-J145</f>
        <v>0</v>
      </c>
      <c r="L145" s="18">
        <f>RANK(K145,$K$5:$K$238)</f>
        <v>78</v>
      </c>
      <c r="M145" s="18">
        <f>(SUM(K145:K148)-MIN(K145:K148))</f>
        <v>0</v>
      </c>
      <c r="N145" s="6">
        <f>RANK(M145,$M$5:$M$235)</f>
        <v>24</v>
      </c>
      <c r="O145" s="62"/>
    </row>
    <row r="146" spans="1:15" s="2" customFormat="1" ht="10.5" thickBot="1">
      <c r="A146" s="15"/>
      <c r="B146" s="69"/>
      <c r="C146" s="7"/>
      <c r="D146" s="7">
        <v>30</v>
      </c>
      <c r="E146" s="7" t="s">
        <v>5</v>
      </c>
      <c r="F146" s="8"/>
      <c r="G146" s="8"/>
      <c r="H146" s="8"/>
      <c r="I146" s="8"/>
      <c r="J146" s="34"/>
      <c r="K146" s="14">
        <f>SUM(F146:I146)-J146</f>
        <v>0</v>
      </c>
      <c r="L146" s="18">
        <f>RANK(K146,$K$5:$K$238)</f>
        <v>78</v>
      </c>
      <c r="M146" s="45"/>
      <c r="N146" s="45"/>
      <c r="O146" s="45"/>
    </row>
    <row r="147" spans="1:15" s="1" customFormat="1" ht="10.5" thickBot="1">
      <c r="A147" s="16"/>
      <c r="B147" s="66"/>
      <c r="C147" s="4"/>
      <c r="D147" s="4">
        <v>30</v>
      </c>
      <c r="E147" s="4" t="s">
        <v>6</v>
      </c>
      <c r="F147" s="5"/>
      <c r="G147" s="6"/>
      <c r="H147" s="6"/>
      <c r="I147" s="6"/>
      <c r="J147" s="6"/>
      <c r="K147" s="14">
        <f>SUM(F147:I147)-J147</f>
        <v>0</v>
      </c>
      <c r="L147" s="18">
        <f>RANK(K147,$K$5:$K$238)</f>
        <v>78</v>
      </c>
      <c r="M147" s="45"/>
      <c r="N147" s="45"/>
      <c r="O147" s="45"/>
    </row>
    <row r="148" spans="1:15" s="2" customFormat="1" ht="10.5" thickBot="1">
      <c r="A148" s="17"/>
      <c r="B148" s="67"/>
      <c r="C148" s="9"/>
      <c r="D148" s="9">
        <v>30</v>
      </c>
      <c r="E148" s="9" t="s">
        <v>7</v>
      </c>
      <c r="F148" s="10"/>
      <c r="G148" s="10"/>
      <c r="H148" s="10"/>
      <c r="I148" s="10"/>
      <c r="J148" s="35"/>
      <c r="K148" s="14">
        <f>SUM(F148:I148)-J148</f>
        <v>0</v>
      </c>
      <c r="L148" s="18">
        <f>RANK(K148,$K$5:$K$238)</f>
        <v>78</v>
      </c>
      <c r="M148" s="49"/>
      <c r="N148" s="49"/>
      <c r="O148" s="49"/>
    </row>
    <row r="149" spans="11:15" ht="12.75" thickBot="1">
      <c r="K149" s="14"/>
      <c r="L149" s="18"/>
      <c r="M149" s="14"/>
      <c r="N149" s="22"/>
      <c r="O149" s="60"/>
    </row>
    <row r="150" spans="1:14" s="1" customFormat="1" ht="10.5" thickBot="1">
      <c r="A150" s="11"/>
      <c r="B150" s="68"/>
      <c r="C150" s="12"/>
      <c r="D150" s="12">
        <v>31</v>
      </c>
      <c r="E150" s="12" t="s">
        <v>4</v>
      </c>
      <c r="F150" s="13"/>
      <c r="G150" s="14"/>
      <c r="H150" s="14"/>
      <c r="I150" s="14"/>
      <c r="J150" s="14"/>
      <c r="K150" s="14">
        <f>SUM(F150:I150)-J150</f>
        <v>0</v>
      </c>
      <c r="L150" s="18">
        <f>RANK(K150,$K$5:$K$238)</f>
        <v>78</v>
      </c>
      <c r="M150" s="18">
        <f>(SUM(K150:K153)-MIN(K150:K153))</f>
        <v>0</v>
      </c>
      <c r="N150" s="6">
        <f>RANK(M150,$M$5:$M$235)</f>
        <v>24</v>
      </c>
    </row>
    <row r="151" spans="1:15" s="2" customFormat="1" ht="10.5" thickBot="1">
      <c r="A151" s="15"/>
      <c r="B151" s="69"/>
      <c r="C151" s="7"/>
      <c r="D151" s="7">
        <v>31</v>
      </c>
      <c r="E151" s="7" t="s">
        <v>5</v>
      </c>
      <c r="F151" s="8"/>
      <c r="G151" s="8"/>
      <c r="H151" s="8"/>
      <c r="I151" s="8"/>
      <c r="J151" s="34"/>
      <c r="K151" s="14">
        <f>SUM(F151:I151)-J151</f>
        <v>0</v>
      </c>
      <c r="L151" s="18">
        <f>RANK(K151,$K$5:$K$238)</f>
        <v>78</v>
      </c>
      <c r="M151" s="45"/>
      <c r="N151" s="45"/>
      <c r="O151" s="45"/>
    </row>
    <row r="152" spans="1:15" s="1" customFormat="1" ht="10.5" thickBot="1">
      <c r="A152" s="16"/>
      <c r="B152" s="66"/>
      <c r="C152" s="4"/>
      <c r="D152" s="4">
        <v>31</v>
      </c>
      <c r="E152" s="4" t="s">
        <v>6</v>
      </c>
      <c r="F152" s="5"/>
      <c r="G152" s="6"/>
      <c r="H152" s="6"/>
      <c r="I152" s="6"/>
      <c r="J152" s="6"/>
      <c r="K152" s="14">
        <f>SUM(F152:I152)-J152</f>
        <v>0</v>
      </c>
      <c r="L152" s="18">
        <f>RANK(K152,$K$5:$K$238)</f>
        <v>78</v>
      </c>
      <c r="M152" s="45"/>
      <c r="N152" s="45"/>
      <c r="O152" s="45"/>
    </row>
    <row r="153" spans="1:15" s="2" customFormat="1" ht="10.5" thickBot="1">
      <c r="A153" s="17"/>
      <c r="B153" s="67"/>
      <c r="C153" s="9"/>
      <c r="D153" s="9">
        <v>31</v>
      </c>
      <c r="E153" s="9" t="s">
        <v>7</v>
      </c>
      <c r="F153" s="10"/>
      <c r="G153" s="10"/>
      <c r="H153" s="10"/>
      <c r="I153" s="10"/>
      <c r="J153" s="35"/>
      <c r="K153" s="14">
        <f>SUM(F153:I153)-J153</f>
        <v>0</v>
      </c>
      <c r="L153" s="18">
        <f>RANK(K153,$K$5:$K$238)</f>
        <v>78</v>
      </c>
      <c r="M153" s="49"/>
      <c r="N153" s="49"/>
      <c r="O153" s="49"/>
    </row>
    <row r="154" spans="11:15" ht="12.75" thickBot="1">
      <c r="K154" s="14"/>
      <c r="L154" s="18"/>
      <c r="M154" s="14"/>
      <c r="N154" s="22"/>
      <c r="O154" s="60"/>
    </row>
    <row r="155" spans="1:14" s="1" customFormat="1" ht="10.5" thickBot="1">
      <c r="A155" s="11"/>
      <c r="B155" s="68"/>
      <c r="C155" s="12"/>
      <c r="D155" s="12">
        <v>32</v>
      </c>
      <c r="E155" s="12" t="s">
        <v>4</v>
      </c>
      <c r="F155" s="13"/>
      <c r="G155" s="14"/>
      <c r="H155" s="14"/>
      <c r="I155" s="14"/>
      <c r="J155" s="14"/>
      <c r="K155" s="14">
        <f>SUM(F155:I155)-J155</f>
        <v>0</v>
      </c>
      <c r="L155" s="18">
        <f>RANK(K155,$K$5:$K$238)</f>
        <v>78</v>
      </c>
      <c r="M155" s="18">
        <f>(SUM(K155:K158)-MIN(K155:K158))</f>
        <v>0</v>
      </c>
      <c r="N155" s="6">
        <f>RANK(M155,$M$5:$M$235)</f>
        <v>24</v>
      </c>
    </row>
    <row r="156" spans="1:15" s="2" customFormat="1" ht="10.5" thickBot="1">
      <c r="A156" s="15"/>
      <c r="B156" s="69"/>
      <c r="C156" s="7"/>
      <c r="D156" s="7">
        <v>32</v>
      </c>
      <c r="E156" s="7" t="s">
        <v>5</v>
      </c>
      <c r="F156" s="8"/>
      <c r="G156" s="8"/>
      <c r="H156" s="8"/>
      <c r="I156" s="8"/>
      <c r="J156" s="34"/>
      <c r="K156" s="14">
        <f>SUM(F156:I156)-J156</f>
        <v>0</v>
      </c>
      <c r="L156" s="18">
        <f>RANK(K156,$K$5:$K$238)</f>
        <v>78</v>
      </c>
      <c r="M156" s="45"/>
      <c r="N156" s="45"/>
      <c r="O156" s="45"/>
    </row>
    <row r="157" spans="1:15" s="1" customFormat="1" ht="10.5" thickBot="1">
      <c r="A157" s="16"/>
      <c r="B157" s="66"/>
      <c r="C157" s="4"/>
      <c r="D157" s="4">
        <v>32</v>
      </c>
      <c r="E157" s="4" t="s">
        <v>6</v>
      </c>
      <c r="F157" s="5"/>
      <c r="G157" s="6"/>
      <c r="H157" s="6"/>
      <c r="I157" s="6"/>
      <c r="J157" s="6"/>
      <c r="K157" s="14">
        <f>SUM(F157:I157)-J157</f>
        <v>0</v>
      </c>
      <c r="L157" s="18">
        <f>RANK(K157,$K$5:$K$238)</f>
        <v>78</v>
      </c>
      <c r="M157" s="45"/>
      <c r="N157" s="45"/>
      <c r="O157" s="45"/>
    </row>
    <row r="158" spans="1:15" s="2" customFormat="1" ht="10.5" thickBot="1">
      <c r="A158" s="17"/>
      <c r="B158" s="67"/>
      <c r="C158" s="9"/>
      <c r="D158" s="9">
        <v>32</v>
      </c>
      <c r="E158" s="9" t="s">
        <v>7</v>
      </c>
      <c r="F158" s="10"/>
      <c r="G158" s="10"/>
      <c r="H158" s="10"/>
      <c r="I158" s="10"/>
      <c r="J158" s="35"/>
      <c r="K158" s="14">
        <f>SUM(F158:I158)-J158</f>
        <v>0</v>
      </c>
      <c r="L158" s="18">
        <f>RANK(K158,$K$5:$K$238)</f>
        <v>78</v>
      </c>
      <c r="M158" s="49"/>
      <c r="N158" s="49"/>
      <c r="O158" s="49"/>
    </row>
    <row r="159" spans="11:14" ht="12.75" thickBot="1">
      <c r="K159" s="14"/>
      <c r="L159" s="18"/>
      <c r="M159" s="14"/>
      <c r="N159" s="22"/>
    </row>
    <row r="160" spans="1:15" s="1" customFormat="1" ht="10.5" thickBot="1">
      <c r="A160" s="11"/>
      <c r="B160" s="68"/>
      <c r="C160" s="12"/>
      <c r="D160" s="12">
        <v>33</v>
      </c>
      <c r="E160" s="12" t="s">
        <v>4</v>
      </c>
      <c r="F160" s="13"/>
      <c r="G160" s="14"/>
      <c r="H160" s="14"/>
      <c r="I160" s="14"/>
      <c r="J160" s="14"/>
      <c r="K160" s="14">
        <f>SUM(F160:I160)-J160</f>
        <v>0</v>
      </c>
      <c r="L160" s="18">
        <f>RANK(K160,$K$5:$K$238)</f>
        <v>78</v>
      </c>
      <c r="M160" s="18">
        <f>(SUM(K160:K163)-MIN(K160:K163))</f>
        <v>0</v>
      </c>
      <c r="N160" s="6">
        <f>RANK(M160,$M$5:$M$235)</f>
        <v>24</v>
      </c>
      <c r="O160" s="62"/>
    </row>
    <row r="161" spans="1:15" s="2" customFormat="1" ht="10.5" thickBot="1">
      <c r="A161" s="15"/>
      <c r="B161" s="69"/>
      <c r="C161" s="7"/>
      <c r="D161" s="7">
        <v>33</v>
      </c>
      <c r="E161" s="7" t="s">
        <v>5</v>
      </c>
      <c r="F161" s="8"/>
      <c r="G161" s="8"/>
      <c r="H161" s="8"/>
      <c r="I161" s="8"/>
      <c r="J161" s="34"/>
      <c r="K161" s="14">
        <f>SUM(F161:I161)-J161</f>
        <v>0</v>
      </c>
      <c r="L161" s="18">
        <f>RANK(K161,$K$5:$K$238)</f>
        <v>78</v>
      </c>
      <c r="M161" s="45"/>
      <c r="N161" s="45"/>
      <c r="O161" s="45"/>
    </row>
    <row r="162" spans="1:15" s="1" customFormat="1" ht="10.5" thickBot="1">
      <c r="A162" s="16"/>
      <c r="B162" s="66"/>
      <c r="C162" s="4"/>
      <c r="D162" s="4">
        <v>33</v>
      </c>
      <c r="E162" s="4" t="s">
        <v>6</v>
      </c>
      <c r="F162" s="5"/>
      <c r="G162" s="6"/>
      <c r="H162" s="6"/>
      <c r="I162" s="6"/>
      <c r="J162" s="6"/>
      <c r="K162" s="14">
        <f>SUM(F162:I162)-J162</f>
        <v>0</v>
      </c>
      <c r="L162" s="18">
        <f>RANK(K162,$K$5:$K$238)</f>
        <v>78</v>
      </c>
      <c r="M162" s="45"/>
      <c r="N162" s="45"/>
      <c r="O162" s="45"/>
    </row>
    <row r="163" spans="1:15" s="2" customFormat="1" ht="10.5" thickBot="1">
      <c r="A163" s="17"/>
      <c r="B163" s="67"/>
      <c r="C163" s="9"/>
      <c r="D163" s="9">
        <v>33</v>
      </c>
      <c r="E163" s="9" t="s">
        <v>7</v>
      </c>
      <c r="F163" s="10"/>
      <c r="G163" s="10"/>
      <c r="H163" s="10"/>
      <c r="I163" s="10"/>
      <c r="J163" s="35"/>
      <c r="K163" s="14">
        <f>SUM(F163:I163)-J163</f>
        <v>0</v>
      </c>
      <c r="L163" s="18">
        <f>RANK(K163,$K$5:$K$238)</f>
        <v>78</v>
      </c>
      <c r="M163" s="49"/>
      <c r="N163" s="49"/>
      <c r="O163" s="49"/>
    </row>
    <row r="164" spans="11:15" ht="12.75" thickBot="1">
      <c r="K164" s="14"/>
      <c r="L164" s="18"/>
      <c r="M164" s="14"/>
      <c r="N164" s="22"/>
      <c r="O164" s="60"/>
    </row>
    <row r="165" spans="1:14" s="1" customFormat="1" ht="10.5" thickBot="1">
      <c r="A165" s="11"/>
      <c r="B165" s="68"/>
      <c r="C165" s="12"/>
      <c r="D165" s="12">
        <v>34</v>
      </c>
      <c r="E165" s="12" t="s">
        <v>4</v>
      </c>
      <c r="F165" s="13"/>
      <c r="G165" s="14"/>
      <c r="H165" s="14"/>
      <c r="I165" s="14"/>
      <c r="J165" s="14"/>
      <c r="K165" s="14">
        <f>SUM(F165:I165)-J165</f>
        <v>0</v>
      </c>
      <c r="L165" s="18">
        <f>RANK(K165,$K$5:$K$238)</f>
        <v>78</v>
      </c>
      <c r="M165" s="18">
        <f>(SUM(K165:K168)-MIN(K165:K168))</f>
        <v>0</v>
      </c>
      <c r="N165" s="6">
        <f>RANK(M165,$M$5:$M$235)</f>
        <v>24</v>
      </c>
    </row>
    <row r="166" spans="1:15" s="2" customFormat="1" ht="10.5" thickBot="1">
      <c r="A166" s="15"/>
      <c r="B166" s="69"/>
      <c r="C166" s="7"/>
      <c r="D166" s="7">
        <v>34</v>
      </c>
      <c r="E166" s="7" t="s">
        <v>5</v>
      </c>
      <c r="F166" s="8"/>
      <c r="G166" s="8"/>
      <c r="H166" s="8"/>
      <c r="I166" s="8"/>
      <c r="J166" s="34"/>
      <c r="K166" s="14">
        <f>SUM(F166:I166)-J166</f>
        <v>0</v>
      </c>
      <c r="L166" s="18">
        <f>RANK(K166,$K$5:$K$238)</f>
        <v>78</v>
      </c>
      <c r="M166" s="45"/>
      <c r="N166" s="45"/>
      <c r="O166" s="45"/>
    </row>
    <row r="167" spans="1:15" s="1" customFormat="1" ht="10.5" thickBot="1">
      <c r="A167" s="16"/>
      <c r="B167" s="66"/>
      <c r="C167" s="4"/>
      <c r="D167" s="4">
        <v>34</v>
      </c>
      <c r="E167" s="4" t="s">
        <v>6</v>
      </c>
      <c r="F167" s="5"/>
      <c r="G167" s="6"/>
      <c r="H167" s="6"/>
      <c r="I167" s="6"/>
      <c r="J167" s="6"/>
      <c r="K167" s="14">
        <f>SUM(F167:I167)-J167</f>
        <v>0</v>
      </c>
      <c r="L167" s="18">
        <f>RANK(K167,$K$5:$K$238)</f>
        <v>78</v>
      </c>
      <c r="M167" s="45"/>
      <c r="N167" s="45"/>
      <c r="O167" s="45"/>
    </row>
    <row r="168" spans="1:15" s="2" customFormat="1" ht="10.5" thickBot="1">
      <c r="A168" s="17"/>
      <c r="B168" s="67"/>
      <c r="C168" s="9"/>
      <c r="D168" s="9">
        <v>34</v>
      </c>
      <c r="E168" s="9" t="s">
        <v>7</v>
      </c>
      <c r="F168" s="10"/>
      <c r="G168" s="10"/>
      <c r="H168" s="10"/>
      <c r="I168" s="10"/>
      <c r="J168" s="35"/>
      <c r="K168" s="14">
        <f>SUM(F168:I168)-J168</f>
        <v>0</v>
      </c>
      <c r="L168" s="18">
        <f>RANK(K168,$K$5:$K$238)</f>
        <v>78</v>
      </c>
      <c r="M168" s="49"/>
      <c r="N168" s="49"/>
      <c r="O168" s="49"/>
    </row>
    <row r="169" spans="11:14" ht="12.75" thickBot="1">
      <c r="K169" s="14"/>
      <c r="L169" s="18"/>
      <c r="M169" s="14"/>
      <c r="N169" s="22"/>
    </row>
    <row r="170" spans="1:15" s="1" customFormat="1" ht="10.5" thickBot="1">
      <c r="A170" s="11"/>
      <c r="B170" s="68"/>
      <c r="C170" s="12"/>
      <c r="D170" s="12">
        <v>35</v>
      </c>
      <c r="E170" s="12" t="s">
        <v>4</v>
      </c>
      <c r="F170" s="13"/>
      <c r="G170" s="14"/>
      <c r="H170" s="14"/>
      <c r="I170" s="14"/>
      <c r="J170" s="14"/>
      <c r="K170" s="14">
        <f>SUM(F170:I170)-J170</f>
        <v>0</v>
      </c>
      <c r="L170" s="18">
        <f>RANK(K170,$K$5:$K$238)</f>
        <v>78</v>
      </c>
      <c r="M170" s="18">
        <f>(SUM(K170:K173)-MIN(K170:K173))</f>
        <v>0</v>
      </c>
      <c r="N170" s="6">
        <f>RANK(M170,$M$5:$M$235)</f>
        <v>24</v>
      </c>
      <c r="O170" s="62"/>
    </row>
    <row r="171" spans="1:15" s="2" customFormat="1" ht="10.5" thickBot="1">
      <c r="A171" s="15"/>
      <c r="B171" s="69"/>
      <c r="C171" s="7"/>
      <c r="D171" s="7">
        <v>35</v>
      </c>
      <c r="E171" s="7" t="s">
        <v>5</v>
      </c>
      <c r="F171" s="8"/>
      <c r="G171" s="8"/>
      <c r="H171" s="8"/>
      <c r="I171" s="8"/>
      <c r="J171" s="34"/>
      <c r="K171" s="14">
        <f>SUM(F171:I171)-J171</f>
        <v>0</v>
      </c>
      <c r="L171" s="18">
        <f>RANK(K171,$K$5:$K$238)</f>
        <v>78</v>
      </c>
      <c r="M171" s="45"/>
      <c r="N171" s="45"/>
      <c r="O171" s="45"/>
    </row>
    <row r="172" spans="1:15" s="1" customFormat="1" ht="10.5" thickBot="1">
      <c r="A172" s="16"/>
      <c r="B172" s="66"/>
      <c r="C172" s="4"/>
      <c r="D172" s="4">
        <v>35</v>
      </c>
      <c r="E172" s="4" t="s">
        <v>6</v>
      </c>
      <c r="F172" s="5"/>
      <c r="G172" s="6"/>
      <c r="H172" s="6"/>
      <c r="I172" s="6"/>
      <c r="J172" s="6"/>
      <c r="K172" s="14">
        <f>SUM(F172:I172)-J172</f>
        <v>0</v>
      </c>
      <c r="L172" s="18">
        <f>RANK(K172,$K$5:$K$238)</f>
        <v>78</v>
      </c>
      <c r="M172" s="45"/>
      <c r="N172" s="45"/>
      <c r="O172" s="45"/>
    </row>
    <row r="173" spans="1:15" s="2" customFormat="1" ht="10.5" thickBot="1">
      <c r="A173" s="17"/>
      <c r="B173" s="67"/>
      <c r="C173" s="9"/>
      <c r="D173" s="9">
        <v>35</v>
      </c>
      <c r="E173" s="9" t="s">
        <v>7</v>
      </c>
      <c r="F173" s="10"/>
      <c r="G173" s="10"/>
      <c r="H173" s="10"/>
      <c r="I173" s="10"/>
      <c r="J173" s="35"/>
      <c r="K173" s="14">
        <f>SUM(F173:I173)-J173</f>
        <v>0</v>
      </c>
      <c r="L173" s="18">
        <f>RANK(K173,$K$5:$K$238)</f>
        <v>78</v>
      </c>
      <c r="M173" s="49"/>
      <c r="N173" s="49"/>
      <c r="O173" s="49"/>
    </row>
    <row r="174" spans="11:14" ht="12.75" thickBot="1">
      <c r="K174" s="14"/>
      <c r="L174" s="18"/>
      <c r="M174" s="14"/>
      <c r="N174" s="22"/>
    </row>
    <row r="175" spans="1:15" s="1" customFormat="1" ht="10.5" thickBot="1">
      <c r="A175" s="11"/>
      <c r="B175" s="68"/>
      <c r="C175" s="12"/>
      <c r="D175" s="12">
        <v>36</v>
      </c>
      <c r="E175" s="12" t="s">
        <v>4</v>
      </c>
      <c r="F175" s="13"/>
      <c r="G175" s="14"/>
      <c r="H175" s="14"/>
      <c r="I175" s="14"/>
      <c r="J175" s="14"/>
      <c r="K175" s="14">
        <f>SUM(F175:I175)-J175</f>
        <v>0</v>
      </c>
      <c r="L175" s="18">
        <f>RANK(K175,$K$5:$K$238)</f>
        <v>78</v>
      </c>
      <c r="M175" s="18">
        <f>(SUM(K175:K178)-MIN(K175:K178))</f>
        <v>0</v>
      </c>
      <c r="N175" s="6">
        <f>RANK(M175,$M$5:$M$235)</f>
        <v>24</v>
      </c>
      <c r="O175" s="62"/>
    </row>
    <row r="176" spans="1:15" s="2" customFormat="1" ht="10.5" thickBot="1">
      <c r="A176" s="15"/>
      <c r="B176" s="69"/>
      <c r="C176" s="7"/>
      <c r="D176" s="7">
        <v>36</v>
      </c>
      <c r="E176" s="7" t="s">
        <v>5</v>
      </c>
      <c r="F176" s="8"/>
      <c r="G176" s="8"/>
      <c r="H176" s="8"/>
      <c r="I176" s="8"/>
      <c r="J176" s="34"/>
      <c r="K176" s="14">
        <f>SUM(F176:I176)-J176</f>
        <v>0</v>
      </c>
      <c r="L176" s="18">
        <f>RANK(K176,$K$5:$K$238)</f>
        <v>78</v>
      </c>
      <c r="M176" s="45"/>
      <c r="N176" s="45"/>
      <c r="O176" s="45"/>
    </row>
    <row r="177" spans="1:15" s="1" customFormat="1" ht="10.5" thickBot="1">
      <c r="A177" s="16"/>
      <c r="B177" s="66"/>
      <c r="C177" s="4"/>
      <c r="D177" s="4">
        <v>36</v>
      </c>
      <c r="E177" s="4" t="s">
        <v>6</v>
      </c>
      <c r="F177" s="5"/>
      <c r="G177" s="6"/>
      <c r="H177" s="6"/>
      <c r="I177" s="6"/>
      <c r="J177" s="6"/>
      <c r="K177" s="14">
        <f>SUM(F177:I177)-J177</f>
        <v>0</v>
      </c>
      <c r="L177" s="18">
        <f>RANK(K177,$K$5:$K$238)</f>
        <v>78</v>
      </c>
      <c r="M177" s="45"/>
      <c r="N177" s="45"/>
      <c r="O177" s="45"/>
    </row>
    <row r="178" spans="1:15" s="2" customFormat="1" ht="10.5" thickBot="1">
      <c r="A178" s="17"/>
      <c r="B178" s="67"/>
      <c r="C178" s="9"/>
      <c r="D178" s="9">
        <v>36</v>
      </c>
      <c r="E178" s="9" t="s">
        <v>7</v>
      </c>
      <c r="F178" s="10"/>
      <c r="G178" s="10"/>
      <c r="H178" s="10"/>
      <c r="I178" s="10"/>
      <c r="J178" s="35"/>
      <c r="K178" s="14">
        <f>SUM(F178:I178)-J178</f>
        <v>0</v>
      </c>
      <c r="L178" s="18">
        <f>RANK(K178,$K$5:$K$238)</f>
        <v>78</v>
      </c>
      <c r="M178" s="49"/>
      <c r="N178" s="49"/>
      <c r="O178" s="49"/>
    </row>
    <row r="179" spans="11:15" ht="12.75" thickBot="1">
      <c r="K179" s="14"/>
      <c r="L179" s="18"/>
      <c r="M179" s="14"/>
      <c r="N179" s="22"/>
      <c r="O179" s="60"/>
    </row>
    <row r="180" spans="1:14" s="1" customFormat="1" ht="10.5" thickBot="1">
      <c r="A180" s="11"/>
      <c r="B180" s="68"/>
      <c r="C180" s="12"/>
      <c r="D180" s="12">
        <v>37</v>
      </c>
      <c r="E180" s="12" t="s">
        <v>4</v>
      </c>
      <c r="F180" s="13"/>
      <c r="G180" s="14"/>
      <c r="H180" s="14"/>
      <c r="I180" s="14"/>
      <c r="J180" s="14"/>
      <c r="K180" s="14">
        <f>SUM(F180:I180)-J180</f>
        <v>0</v>
      </c>
      <c r="L180" s="18">
        <f>RANK(K180,$K$5:$K$238)</f>
        <v>78</v>
      </c>
      <c r="M180" s="18">
        <f>(SUM(K180:K183)-MIN(K180:K183))</f>
        <v>0</v>
      </c>
      <c r="N180" s="6">
        <f>RANK(M180,$M$5:$M$235)</f>
        <v>24</v>
      </c>
    </row>
    <row r="181" spans="1:15" s="2" customFormat="1" ht="10.5" thickBot="1">
      <c r="A181" s="15"/>
      <c r="B181" s="69"/>
      <c r="C181" s="7"/>
      <c r="D181" s="7">
        <v>37</v>
      </c>
      <c r="E181" s="7" t="s">
        <v>5</v>
      </c>
      <c r="F181" s="8"/>
      <c r="G181" s="8"/>
      <c r="H181" s="8"/>
      <c r="I181" s="8"/>
      <c r="J181" s="34"/>
      <c r="K181" s="14">
        <f>SUM(F181:I181)-J181</f>
        <v>0</v>
      </c>
      <c r="L181" s="18">
        <f>RANK(K181,$K$5:$K$238)</f>
        <v>78</v>
      </c>
      <c r="M181" s="45"/>
      <c r="N181" s="45"/>
      <c r="O181" s="45"/>
    </row>
    <row r="182" spans="1:15" s="1" customFormat="1" ht="10.5" thickBot="1">
      <c r="A182" s="16"/>
      <c r="B182" s="66"/>
      <c r="C182" s="4"/>
      <c r="D182" s="4">
        <v>37</v>
      </c>
      <c r="E182" s="4" t="s">
        <v>6</v>
      </c>
      <c r="F182" s="5"/>
      <c r="G182" s="6"/>
      <c r="H182" s="6"/>
      <c r="I182" s="6"/>
      <c r="J182" s="6"/>
      <c r="K182" s="14">
        <f>SUM(F182:I182)-J182</f>
        <v>0</v>
      </c>
      <c r="L182" s="18">
        <f>RANK(K182,$K$5:$K$238)</f>
        <v>78</v>
      </c>
      <c r="M182" s="45"/>
      <c r="N182" s="45"/>
      <c r="O182" s="45"/>
    </row>
    <row r="183" spans="1:15" s="2" customFormat="1" ht="10.5" thickBot="1">
      <c r="A183" s="17"/>
      <c r="B183" s="67"/>
      <c r="C183" s="9"/>
      <c r="D183" s="9">
        <v>37</v>
      </c>
      <c r="E183" s="9" t="s">
        <v>7</v>
      </c>
      <c r="F183" s="10"/>
      <c r="G183" s="10"/>
      <c r="H183" s="10"/>
      <c r="I183" s="10"/>
      <c r="J183" s="35"/>
      <c r="K183" s="14">
        <f>SUM(F183:I183)-J183</f>
        <v>0</v>
      </c>
      <c r="L183" s="18">
        <f>RANK(K183,$K$5:$K$238)</f>
        <v>78</v>
      </c>
      <c r="M183" s="49"/>
      <c r="N183" s="49"/>
      <c r="O183" s="49"/>
    </row>
    <row r="184" spans="11:15" ht="12.75" thickBot="1">
      <c r="K184" s="14"/>
      <c r="L184" s="18"/>
      <c r="M184" s="14"/>
      <c r="N184" s="22"/>
      <c r="O184" s="60"/>
    </row>
    <row r="185" spans="1:14" ht="12.75" thickBot="1">
      <c r="A185" s="11"/>
      <c r="B185" s="68"/>
      <c r="C185" s="12"/>
      <c r="D185" s="12">
        <v>38</v>
      </c>
      <c r="E185" s="12" t="s">
        <v>4</v>
      </c>
      <c r="F185" s="13"/>
      <c r="G185" s="14"/>
      <c r="H185" s="14"/>
      <c r="I185" s="14"/>
      <c r="J185" s="14"/>
      <c r="K185" s="14">
        <f>SUM(F185:I185)-J185</f>
        <v>0</v>
      </c>
      <c r="L185" s="18">
        <f>RANK(K185,$K$5:$K$238)</f>
        <v>78</v>
      </c>
      <c r="M185" s="18">
        <f>(SUM(K185:K188)-MIN(K185:K188))</f>
        <v>0</v>
      </c>
      <c r="N185" s="6">
        <f>RANK(M185,$M$5:$M$235)</f>
        <v>24</v>
      </c>
    </row>
    <row r="186" spans="1:15" ht="12.75" thickBot="1">
      <c r="A186" s="15"/>
      <c r="B186" s="69"/>
      <c r="C186" s="7"/>
      <c r="D186" s="7">
        <v>38</v>
      </c>
      <c r="E186" s="7" t="s">
        <v>5</v>
      </c>
      <c r="F186" s="8"/>
      <c r="G186" s="8"/>
      <c r="H186" s="8"/>
      <c r="I186" s="8"/>
      <c r="J186" s="34"/>
      <c r="K186" s="14">
        <f>SUM(F186:I186)-J186</f>
        <v>0</v>
      </c>
      <c r="L186" s="18">
        <f>RANK(K186,$K$5:$K$238)</f>
        <v>78</v>
      </c>
      <c r="M186" s="45"/>
      <c r="N186" s="45"/>
      <c r="O186" s="45"/>
    </row>
    <row r="187" spans="1:15" ht="12.75" thickBot="1">
      <c r="A187" s="16"/>
      <c r="B187" s="66"/>
      <c r="C187" s="4"/>
      <c r="D187" s="4">
        <v>38</v>
      </c>
      <c r="E187" s="4" t="s">
        <v>6</v>
      </c>
      <c r="F187" s="5"/>
      <c r="G187" s="6"/>
      <c r="H187" s="6"/>
      <c r="I187" s="6"/>
      <c r="J187" s="6"/>
      <c r="K187" s="14">
        <f>SUM(F187:I187)-J187</f>
        <v>0</v>
      </c>
      <c r="L187" s="18">
        <f>RANK(K187,$K$5:$K$238)</f>
        <v>78</v>
      </c>
      <c r="M187" s="45"/>
      <c r="N187" s="45"/>
      <c r="O187" s="45"/>
    </row>
    <row r="188" spans="1:15" ht="12.75" thickBot="1">
      <c r="A188" s="17"/>
      <c r="B188" s="67"/>
      <c r="C188" s="9"/>
      <c r="D188" s="9">
        <v>38</v>
      </c>
      <c r="E188" s="9" t="s">
        <v>7</v>
      </c>
      <c r="F188" s="10"/>
      <c r="G188" s="10"/>
      <c r="H188" s="10"/>
      <c r="I188" s="10"/>
      <c r="J188" s="35"/>
      <c r="K188" s="14">
        <f>SUM(F188:I188)-J188</f>
        <v>0</v>
      </c>
      <c r="L188" s="18">
        <f>RANK(K188,$K$5:$K$238)</f>
        <v>78</v>
      </c>
      <c r="M188" s="49"/>
      <c r="N188" s="49"/>
      <c r="O188" s="49"/>
    </row>
    <row r="189" spans="11:14" ht="12.75" thickBot="1">
      <c r="K189" s="14"/>
      <c r="L189" s="18"/>
      <c r="M189" s="14"/>
      <c r="N189" s="22"/>
    </row>
    <row r="190" spans="1:15" ht="12.75" thickBot="1">
      <c r="A190" s="11"/>
      <c r="B190" s="68"/>
      <c r="C190" s="12"/>
      <c r="D190" s="12">
        <v>39</v>
      </c>
      <c r="E190" s="12" t="s">
        <v>4</v>
      </c>
      <c r="F190" s="13"/>
      <c r="G190" s="14"/>
      <c r="H190" s="14"/>
      <c r="I190" s="14"/>
      <c r="J190" s="14"/>
      <c r="K190" s="14">
        <f>SUM(F190:I190)-J190</f>
        <v>0</v>
      </c>
      <c r="L190" s="18">
        <f>RANK(K190,$K$5:$K$238)</f>
        <v>78</v>
      </c>
      <c r="M190" s="18">
        <f>(SUM(K190:K193)-MIN(K190:K193))</f>
        <v>0</v>
      </c>
      <c r="N190" s="6">
        <f>RANK(M190,$M$5:$M$235)</f>
        <v>24</v>
      </c>
      <c r="O190" s="61"/>
    </row>
    <row r="191" spans="1:15" ht="12.75" thickBot="1">
      <c r="A191" s="15"/>
      <c r="B191" s="69"/>
      <c r="C191" s="7"/>
      <c r="D191" s="7">
        <v>39</v>
      </c>
      <c r="E191" s="7" t="s">
        <v>5</v>
      </c>
      <c r="F191" s="8"/>
      <c r="G191" s="8"/>
      <c r="H191" s="8"/>
      <c r="I191" s="8"/>
      <c r="J191" s="34"/>
      <c r="K191" s="14">
        <f>SUM(F191:I191)-J191</f>
        <v>0</v>
      </c>
      <c r="L191" s="18">
        <f>RANK(K191,$K$5:$K$238)</f>
        <v>78</v>
      </c>
      <c r="M191" s="45"/>
      <c r="N191" s="45"/>
      <c r="O191" s="45"/>
    </row>
    <row r="192" spans="1:15" ht="12.75" thickBot="1">
      <c r="A192" s="16"/>
      <c r="B192" s="66"/>
      <c r="C192" s="4"/>
      <c r="D192" s="4">
        <v>39</v>
      </c>
      <c r="E192" s="4" t="s">
        <v>6</v>
      </c>
      <c r="F192" s="5"/>
      <c r="G192" s="6"/>
      <c r="H192" s="6"/>
      <c r="I192" s="6"/>
      <c r="J192" s="6"/>
      <c r="K192" s="14">
        <f>SUM(F192:I192)-J192</f>
        <v>0</v>
      </c>
      <c r="L192" s="18">
        <f>RANK(K192,$K$5:$K$238)</f>
        <v>78</v>
      </c>
      <c r="M192" s="45"/>
      <c r="N192" s="45"/>
      <c r="O192" s="45"/>
    </row>
    <row r="193" spans="1:15" ht="12.75" thickBot="1">
      <c r="A193" s="17"/>
      <c r="B193" s="67"/>
      <c r="C193" s="9"/>
      <c r="D193" s="9">
        <v>39</v>
      </c>
      <c r="E193" s="9" t="s">
        <v>7</v>
      </c>
      <c r="F193" s="10"/>
      <c r="G193" s="10"/>
      <c r="H193" s="10"/>
      <c r="I193" s="10"/>
      <c r="J193" s="35"/>
      <c r="K193" s="14">
        <f>SUM(F193:I193)-J193</f>
        <v>0</v>
      </c>
      <c r="L193" s="18">
        <f>RANK(K193,$K$5:$K$238)</f>
        <v>78</v>
      </c>
      <c r="M193" s="49"/>
      <c r="N193" s="49"/>
      <c r="O193" s="49"/>
    </row>
    <row r="194" spans="11:15" ht="12.75" thickBot="1">
      <c r="K194" s="14"/>
      <c r="L194" s="18"/>
      <c r="M194" s="14"/>
      <c r="N194" s="22"/>
      <c r="O194" s="60"/>
    </row>
    <row r="195" spans="1:14" ht="12.75" thickBot="1">
      <c r="A195" s="11"/>
      <c r="B195" s="68"/>
      <c r="C195" s="12"/>
      <c r="D195" s="12">
        <v>40</v>
      </c>
      <c r="E195" s="12" t="s">
        <v>4</v>
      </c>
      <c r="F195" s="13"/>
      <c r="G195" s="14"/>
      <c r="H195" s="14"/>
      <c r="I195" s="14"/>
      <c r="J195" s="14"/>
      <c r="K195" s="14">
        <f>SUM(F195:I195)-J195</f>
        <v>0</v>
      </c>
      <c r="L195" s="18">
        <f>RANK(K195,$K$5:$K$238)</f>
        <v>78</v>
      </c>
      <c r="M195" s="18">
        <f>(SUM(K195:K198)-MIN(K195:K198))</f>
        <v>0</v>
      </c>
      <c r="N195" s="6">
        <f>RANK(M195,$M$5:$M$235)</f>
        <v>24</v>
      </c>
    </row>
    <row r="196" spans="1:15" ht="12.75" thickBot="1">
      <c r="A196" s="15"/>
      <c r="B196" s="69"/>
      <c r="C196" s="7"/>
      <c r="D196" s="7">
        <v>40</v>
      </c>
      <c r="E196" s="7" t="s">
        <v>5</v>
      </c>
      <c r="F196" s="8"/>
      <c r="G196" s="8"/>
      <c r="H196" s="8"/>
      <c r="I196" s="8"/>
      <c r="J196" s="34"/>
      <c r="K196" s="14">
        <f>SUM(F196:I196)-J196</f>
        <v>0</v>
      </c>
      <c r="L196" s="18">
        <f>RANK(K196,$K$5:$K$238)</f>
        <v>78</v>
      </c>
      <c r="M196" s="45"/>
      <c r="N196" s="45"/>
      <c r="O196" s="45"/>
    </row>
    <row r="197" spans="1:15" ht="12.75" thickBot="1">
      <c r="A197" s="16"/>
      <c r="B197" s="66"/>
      <c r="C197" s="4"/>
      <c r="D197" s="4">
        <v>40</v>
      </c>
      <c r="E197" s="4" t="s">
        <v>6</v>
      </c>
      <c r="F197" s="5"/>
      <c r="G197" s="6"/>
      <c r="H197" s="6"/>
      <c r="I197" s="6"/>
      <c r="J197" s="6"/>
      <c r="K197" s="14">
        <f>SUM(F197:I197)-J197</f>
        <v>0</v>
      </c>
      <c r="L197" s="18">
        <f>RANK(K197,$K$5:$K$238)</f>
        <v>78</v>
      </c>
      <c r="M197" s="45"/>
      <c r="N197" s="45"/>
      <c r="O197" s="45"/>
    </row>
    <row r="198" spans="1:15" ht="12.75" thickBot="1">
      <c r="A198" s="17"/>
      <c r="B198" s="67"/>
      <c r="C198" s="9"/>
      <c r="D198" s="9">
        <v>40</v>
      </c>
      <c r="E198" s="9" t="s">
        <v>7</v>
      </c>
      <c r="F198" s="10"/>
      <c r="G198" s="10"/>
      <c r="H198" s="10"/>
      <c r="I198" s="10"/>
      <c r="J198" s="35"/>
      <c r="K198" s="14">
        <f>SUM(F198:I198)-J198</f>
        <v>0</v>
      </c>
      <c r="L198" s="18">
        <f>RANK(K198,$K$5:$K$238)</f>
        <v>78</v>
      </c>
      <c r="M198" s="49"/>
      <c r="N198" s="49"/>
      <c r="O198" s="49"/>
    </row>
    <row r="199" spans="11:15" ht="12.75" thickBot="1">
      <c r="K199" s="14"/>
      <c r="L199" s="18"/>
      <c r="M199" s="14"/>
      <c r="N199" s="22"/>
      <c r="O199" s="60"/>
    </row>
    <row r="200" spans="1:14" ht="12.75" thickBot="1">
      <c r="A200" s="11"/>
      <c r="B200" s="68"/>
      <c r="C200" s="12"/>
      <c r="D200" s="12">
        <v>41</v>
      </c>
      <c r="E200" s="12" t="s">
        <v>4</v>
      </c>
      <c r="F200" s="13"/>
      <c r="G200" s="14"/>
      <c r="H200" s="14"/>
      <c r="I200" s="14"/>
      <c r="J200" s="14"/>
      <c r="K200" s="14">
        <f>SUM(F200:I200)-J200</f>
        <v>0</v>
      </c>
      <c r="L200" s="18">
        <f>RANK(K200,$K$5:$K$238)</f>
        <v>78</v>
      </c>
      <c r="M200" s="18">
        <f>(SUM(K200:K203)-MIN(K200:K203))</f>
        <v>0</v>
      </c>
      <c r="N200" s="6">
        <f>RANK(M200,$M$5:$M$235)</f>
        <v>24</v>
      </c>
    </row>
    <row r="201" spans="1:15" ht="12.75" thickBot="1">
      <c r="A201" s="15"/>
      <c r="B201" s="69"/>
      <c r="C201" s="7"/>
      <c r="D201" s="7">
        <v>41</v>
      </c>
      <c r="E201" s="7" t="s">
        <v>5</v>
      </c>
      <c r="F201" s="8"/>
      <c r="G201" s="8"/>
      <c r="H201" s="8"/>
      <c r="I201" s="8"/>
      <c r="J201" s="34"/>
      <c r="K201" s="14">
        <f>SUM(F201:I201)-J201</f>
        <v>0</v>
      </c>
      <c r="L201" s="18">
        <f>RANK(K201,$K$5:$K$238)</f>
        <v>78</v>
      </c>
      <c r="M201" s="45"/>
      <c r="N201" s="45"/>
      <c r="O201" s="45"/>
    </row>
    <row r="202" spans="1:15" ht="12.75" thickBot="1">
      <c r="A202" s="16"/>
      <c r="B202" s="66"/>
      <c r="C202" s="4"/>
      <c r="D202" s="4">
        <v>41</v>
      </c>
      <c r="E202" s="4" t="s">
        <v>6</v>
      </c>
      <c r="F202" s="5"/>
      <c r="G202" s="6"/>
      <c r="H202" s="6"/>
      <c r="I202" s="6"/>
      <c r="J202" s="6"/>
      <c r="K202" s="14">
        <f>SUM(F202:I202)-J202</f>
        <v>0</v>
      </c>
      <c r="L202" s="18">
        <f>RANK(K202,$K$5:$K$238)</f>
        <v>78</v>
      </c>
      <c r="M202" s="45"/>
      <c r="N202" s="45"/>
      <c r="O202" s="45"/>
    </row>
    <row r="203" spans="1:15" ht="12.75" thickBot="1">
      <c r="A203" s="17"/>
      <c r="B203" s="67"/>
      <c r="C203" s="9"/>
      <c r="D203" s="9">
        <v>41</v>
      </c>
      <c r="E203" s="9" t="s">
        <v>7</v>
      </c>
      <c r="F203" s="10"/>
      <c r="G203" s="10"/>
      <c r="H203" s="10"/>
      <c r="I203" s="10"/>
      <c r="J203" s="35"/>
      <c r="K203" s="14">
        <f>SUM(F203:I203)-J203</f>
        <v>0</v>
      </c>
      <c r="L203" s="18">
        <f>RANK(K203,$K$5:$K$238)</f>
        <v>78</v>
      </c>
      <c r="M203" s="49"/>
      <c r="N203" s="49"/>
      <c r="O203" s="49"/>
    </row>
    <row r="204" spans="11:15" ht="12.75" thickBot="1">
      <c r="K204" s="14"/>
      <c r="L204" s="18"/>
      <c r="M204" s="14"/>
      <c r="N204" s="22"/>
      <c r="O204" s="60"/>
    </row>
    <row r="205" spans="1:14" ht="12.75" thickBot="1">
      <c r="A205" s="11"/>
      <c r="B205" s="68"/>
      <c r="C205" s="12"/>
      <c r="D205" s="12">
        <v>42</v>
      </c>
      <c r="E205" s="12" t="s">
        <v>4</v>
      </c>
      <c r="F205" s="13"/>
      <c r="G205" s="14"/>
      <c r="H205" s="14"/>
      <c r="I205" s="14"/>
      <c r="J205" s="14"/>
      <c r="K205" s="14">
        <f>SUM(F205:I205)-J205</f>
        <v>0</v>
      </c>
      <c r="L205" s="18">
        <f>RANK(K205,$K$5:$K$238)</f>
        <v>78</v>
      </c>
      <c r="M205" s="18">
        <f>(SUM(K205:K208)-MIN(K205:K208))</f>
        <v>0</v>
      </c>
      <c r="N205" s="6">
        <f>RANK(M205,$M$5:$M$235)</f>
        <v>24</v>
      </c>
    </row>
    <row r="206" spans="1:15" ht="12.75" thickBot="1">
      <c r="A206" s="15"/>
      <c r="B206" s="69"/>
      <c r="C206" s="7"/>
      <c r="D206" s="7">
        <v>42</v>
      </c>
      <c r="E206" s="7" t="s">
        <v>5</v>
      </c>
      <c r="F206" s="8"/>
      <c r="G206" s="8"/>
      <c r="H206" s="8"/>
      <c r="I206" s="8"/>
      <c r="J206" s="34"/>
      <c r="K206" s="14">
        <f>SUM(F206:I206)-J206</f>
        <v>0</v>
      </c>
      <c r="L206" s="18">
        <f>RANK(K206,$K$5:$K$238)</f>
        <v>78</v>
      </c>
      <c r="M206" s="45"/>
      <c r="N206" s="45"/>
      <c r="O206" s="45"/>
    </row>
    <row r="207" spans="1:15" ht="12.75" thickBot="1">
      <c r="A207" s="16"/>
      <c r="B207" s="66"/>
      <c r="C207" s="4"/>
      <c r="D207" s="4">
        <v>42</v>
      </c>
      <c r="E207" s="4" t="s">
        <v>6</v>
      </c>
      <c r="F207" s="5"/>
      <c r="G207" s="6"/>
      <c r="H207" s="6"/>
      <c r="I207" s="6"/>
      <c r="J207" s="6"/>
      <c r="K207" s="14">
        <f>SUM(F207:I207)-J207</f>
        <v>0</v>
      </c>
      <c r="L207" s="18">
        <f>RANK(K207,$K$5:$K$238)</f>
        <v>78</v>
      </c>
      <c r="M207" s="45"/>
      <c r="N207" s="45"/>
      <c r="O207" s="45"/>
    </row>
    <row r="208" spans="1:15" ht="12.75" thickBot="1">
      <c r="A208" s="17"/>
      <c r="B208" s="67"/>
      <c r="C208" s="9"/>
      <c r="D208" s="9">
        <v>42</v>
      </c>
      <c r="E208" s="9" t="s">
        <v>7</v>
      </c>
      <c r="F208" s="10"/>
      <c r="G208" s="10"/>
      <c r="H208" s="10"/>
      <c r="I208" s="10"/>
      <c r="J208" s="35"/>
      <c r="K208" s="14">
        <f>SUM(F208:I208)-J208</f>
        <v>0</v>
      </c>
      <c r="L208" s="18">
        <f>RANK(K208,$K$5:$K$238)</f>
        <v>78</v>
      </c>
      <c r="M208" s="49"/>
      <c r="N208" s="49"/>
      <c r="O208" s="49"/>
    </row>
    <row r="209" spans="11:14" ht="12.75" thickBot="1">
      <c r="K209" s="14"/>
      <c r="L209" s="18"/>
      <c r="M209" s="14"/>
      <c r="N209" s="22"/>
    </row>
    <row r="210" spans="1:15" ht="12.75" thickBot="1">
      <c r="A210" s="11"/>
      <c r="B210" s="68"/>
      <c r="C210" s="12"/>
      <c r="D210" s="12">
        <v>43</v>
      </c>
      <c r="E210" s="12" t="s">
        <v>4</v>
      </c>
      <c r="F210" s="13"/>
      <c r="G210" s="14"/>
      <c r="H210" s="14"/>
      <c r="I210" s="14"/>
      <c r="J210" s="14"/>
      <c r="K210" s="14">
        <f>SUM(F210:I210)-J210</f>
        <v>0</v>
      </c>
      <c r="L210" s="18">
        <f>RANK(K210,$K$5:$K$238)</f>
        <v>78</v>
      </c>
      <c r="M210" s="18">
        <f>(SUM(K210:K213)-MIN(K210:K213))</f>
        <v>0</v>
      </c>
      <c r="N210" s="6">
        <f>RANK(M210,$M$5:$M$235)</f>
        <v>24</v>
      </c>
      <c r="O210" s="61"/>
    </row>
    <row r="211" spans="1:15" ht="12.75" thickBot="1">
      <c r="A211" s="15"/>
      <c r="B211" s="69"/>
      <c r="C211" s="7"/>
      <c r="D211" s="7">
        <v>43</v>
      </c>
      <c r="E211" s="7" t="s">
        <v>5</v>
      </c>
      <c r="F211" s="8"/>
      <c r="G211" s="8"/>
      <c r="H211" s="8"/>
      <c r="I211" s="8"/>
      <c r="J211" s="34"/>
      <c r="K211" s="14">
        <f>SUM(F211:I211)-J211</f>
        <v>0</v>
      </c>
      <c r="L211" s="18">
        <f>RANK(K211,$K$5:$K$238)</f>
        <v>78</v>
      </c>
      <c r="M211" s="45"/>
      <c r="N211" s="45"/>
      <c r="O211" s="45"/>
    </row>
    <row r="212" spans="1:15" ht="12.75" thickBot="1">
      <c r="A212" s="16"/>
      <c r="B212" s="66"/>
      <c r="C212" s="4"/>
      <c r="D212" s="4">
        <v>43</v>
      </c>
      <c r="E212" s="4" t="s">
        <v>6</v>
      </c>
      <c r="F212" s="5"/>
      <c r="G212" s="6"/>
      <c r="H212" s="6"/>
      <c r="I212" s="6"/>
      <c r="J212" s="6"/>
      <c r="K212" s="14">
        <f>SUM(F212:I212)-J212</f>
        <v>0</v>
      </c>
      <c r="L212" s="18">
        <f>RANK(K212,$K$5:$K$238)</f>
        <v>78</v>
      </c>
      <c r="M212" s="45"/>
      <c r="N212" s="45"/>
      <c r="O212" s="45"/>
    </row>
    <row r="213" spans="1:15" ht="12.75" thickBot="1">
      <c r="A213" s="17"/>
      <c r="B213" s="67"/>
      <c r="C213" s="9"/>
      <c r="D213" s="9">
        <v>43</v>
      </c>
      <c r="E213" s="9" t="s">
        <v>7</v>
      </c>
      <c r="F213" s="10"/>
      <c r="G213" s="10"/>
      <c r="H213" s="10"/>
      <c r="I213" s="10"/>
      <c r="J213" s="35"/>
      <c r="K213" s="14">
        <f>SUM(F213:I213)-J213</f>
        <v>0</v>
      </c>
      <c r="L213" s="18">
        <f>RANK(K213,$K$5:$K$238)</f>
        <v>78</v>
      </c>
      <c r="M213" s="49"/>
      <c r="N213" s="49"/>
      <c r="O213" s="49"/>
    </row>
    <row r="214" spans="11:14" ht="12.75" thickBot="1">
      <c r="K214" s="14"/>
      <c r="L214" s="18"/>
      <c r="M214" s="14"/>
      <c r="N214" s="22"/>
    </row>
    <row r="215" spans="1:15" ht="12.75" thickBot="1">
      <c r="A215" s="11"/>
      <c r="B215" s="68"/>
      <c r="C215" s="12"/>
      <c r="D215" s="12">
        <v>44</v>
      </c>
      <c r="E215" s="12" t="s">
        <v>4</v>
      </c>
      <c r="F215" s="13"/>
      <c r="G215" s="14"/>
      <c r="H215" s="14"/>
      <c r="I215" s="14"/>
      <c r="J215" s="14"/>
      <c r="K215" s="14">
        <f>SUM(F215:I215)-J215</f>
        <v>0</v>
      </c>
      <c r="L215" s="18">
        <f>RANK(K215,$K$5:$K$238)</f>
        <v>78</v>
      </c>
      <c r="M215" s="18">
        <f>(SUM(K215:K218)-MIN(K215:K218))</f>
        <v>0</v>
      </c>
      <c r="N215" s="6">
        <f>RANK(M215,$M$5:$M$235)</f>
        <v>24</v>
      </c>
      <c r="O215" s="61"/>
    </row>
    <row r="216" spans="1:15" ht="12.75" thickBot="1">
      <c r="A216" s="15"/>
      <c r="B216" s="69"/>
      <c r="C216" s="7"/>
      <c r="D216" s="7">
        <v>44</v>
      </c>
      <c r="E216" s="7" t="s">
        <v>5</v>
      </c>
      <c r="F216" s="8"/>
      <c r="G216" s="8"/>
      <c r="H216" s="8"/>
      <c r="I216" s="8"/>
      <c r="J216" s="34"/>
      <c r="K216" s="14">
        <f>SUM(F216:I216)-J216</f>
        <v>0</v>
      </c>
      <c r="L216" s="18">
        <f>RANK(K216,$K$5:$K$238)</f>
        <v>78</v>
      </c>
      <c r="M216" s="45"/>
      <c r="N216" s="45"/>
      <c r="O216" s="45"/>
    </row>
    <row r="217" spans="1:15" ht="12.75" thickBot="1">
      <c r="A217" s="16"/>
      <c r="B217" s="66"/>
      <c r="C217" s="4"/>
      <c r="D217" s="4">
        <v>44</v>
      </c>
      <c r="E217" s="4" t="s">
        <v>6</v>
      </c>
      <c r="F217" s="5"/>
      <c r="G217" s="6"/>
      <c r="H217" s="6"/>
      <c r="I217" s="6"/>
      <c r="J217" s="6"/>
      <c r="K217" s="14">
        <f>SUM(F217:I217)-J217</f>
        <v>0</v>
      </c>
      <c r="L217" s="18">
        <f>RANK(K217,$K$5:$K$238)</f>
        <v>78</v>
      </c>
      <c r="M217" s="45"/>
      <c r="N217" s="45"/>
      <c r="O217" s="45"/>
    </row>
    <row r="218" spans="1:15" ht="12.75" thickBot="1">
      <c r="A218" s="17"/>
      <c r="B218" s="67"/>
      <c r="C218" s="9"/>
      <c r="D218" s="9">
        <v>44</v>
      </c>
      <c r="E218" s="9" t="s">
        <v>7</v>
      </c>
      <c r="F218" s="10"/>
      <c r="G218" s="10"/>
      <c r="H218" s="10"/>
      <c r="I218" s="10"/>
      <c r="J218" s="35"/>
      <c r="K218" s="14">
        <f>SUM(F218:I218)-J218</f>
        <v>0</v>
      </c>
      <c r="L218" s="18">
        <f>RANK(K218,$K$5:$K$238)</f>
        <v>78</v>
      </c>
      <c r="M218" s="49"/>
      <c r="N218" s="49"/>
      <c r="O218" s="49"/>
    </row>
    <row r="219" spans="11:15" ht="12.75" thickBot="1">
      <c r="K219" s="14"/>
      <c r="L219" s="18"/>
      <c r="M219" s="14"/>
      <c r="N219" s="22"/>
      <c r="O219" s="60"/>
    </row>
    <row r="220" spans="1:14" ht="12.75" thickBot="1">
      <c r="A220" s="11"/>
      <c r="B220" s="68"/>
      <c r="C220" s="12"/>
      <c r="D220" s="12">
        <v>45</v>
      </c>
      <c r="E220" s="12" t="s">
        <v>4</v>
      </c>
      <c r="F220" s="13"/>
      <c r="G220" s="14"/>
      <c r="H220" s="14"/>
      <c r="I220" s="14"/>
      <c r="J220" s="14"/>
      <c r="K220" s="14">
        <f>SUM(F220:I220)-J220</f>
        <v>0</v>
      </c>
      <c r="L220" s="18">
        <f>RANK(K220,$K$5:$K$238)</f>
        <v>78</v>
      </c>
      <c r="M220" s="18">
        <f>(SUM(K220:K223)-MIN(K220:K223))</f>
        <v>0</v>
      </c>
      <c r="N220" s="6">
        <f>RANK(M220,$M$5:$M$235)</f>
        <v>24</v>
      </c>
    </row>
    <row r="221" spans="1:15" ht="12.75" thickBot="1">
      <c r="A221" s="15"/>
      <c r="B221" s="69"/>
      <c r="C221" s="7"/>
      <c r="D221" s="7">
        <v>45</v>
      </c>
      <c r="E221" s="7" t="s">
        <v>5</v>
      </c>
      <c r="F221" s="8"/>
      <c r="G221" s="8"/>
      <c r="H221" s="8"/>
      <c r="I221" s="8"/>
      <c r="J221" s="34"/>
      <c r="K221" s="14">
        <f>SUM(F221:I221)-J221</f>
        <v>0</v>
      </c>
      <c r="L221" s="18">
        <f>RANK(K221,$K$5:$K$238)</f>
        <v>78</v>
      </c>
      <c r="M221" s="45"/>
      <c r="N221" s="45"/>
      <c r="O221" s="45"/>
    </row>
    <row r="222" spans="1:15" ht="12.75" thickBot="1">
      <c r="A222" s="16"/>
      <c r="B222" s="66"/>
      <c r="C222" s="4"/>
      <c r="D222" s="4">
        <v>45</v>
      </c>
      <c r="E222" s="4" t="s">
        <v>6</v>
      </c>
      <c r="F222" s="5"/>
      <c r="G222" s="6"/>
      <c r="H222" s="6"/>
      <c r="I222" s="6"/>
      <c r="J222" s="6"/>
      <c r="K222" s="14">
        <f>SUM(F222:I222)-J222</f>
        <v>0</v>
      </c>
      <c r="L222" s="18">
        <f>RANK(K222,$K$5:$K$238)</f>
        <v>78</v>
      </c>
      <c r="M222" s="45"/>
      <c r="N222" s="45"/>
      <c r="O222" s="45"/>
    </row>
    <row r="223" spans="1:15" ht="12.75" thickBot="1">
      <c r="A223" s="17"/>
      <c r="B223" s="67"/>
      <c r="C223" s="9"/>
      <c r="D223" s="9">
        <v>45</v>
      </c>
      <c r="E223" s="9" t="s">
        <v>7</v>
      </c>
      <c r="F223" s="10"/>
      <c r="G223" s="10"/>
      <c r="H223" s="10"/>
      <c r="I223" s="10"/>
      <c r="J223" s="35"/>
      <c r="K223" s="14">
        <f>SUM(F223:I223)-J223</f>
        <v>0</v>
      </c>
      <c r="L223" s="18">
        <f>RANK(K223,$K$5:$K$238)</f>
        <v>78</v>
      </c>
      <c r="M223" s="49"/>
      <c r="N223" s="49"/>
      <c r="O223" s="49"/>
    </row>
    <row r="224" spans="11:14" ht="12.75" thickBot="1">
      <c r="K224" s="14"/>
      <c r="L224" s="18"/>
      <c r="M224" s="14"/>
      <c r="N224" s="22"/>
    </row>
    <row r="225" spans="1:15" ht="12.75" thickBot="1">
      <c r="A225" s="11"/>
      <c r="B225" s="68"/>
      <c r="C225" s="12"/>
      <c r="D225" s="12">
        <v>46</v>
      </c>
      <c r="E225" s="12" t="s">
        <v>4</v>
      </c>
      <c r="F225" s="13"/>
      <c r="G225" s="14"/>
      <c r="H225" s="14"/>
      <c r="I225" s="14"/>
      <c r="J225" s="14"/>
      <c r="K225" s="14">
        <f>SUM(F225:I225)-J225</f>
        <v>0</v>
      </c>
      <c r="L225" s="18">
        <f>RANK(K225,$K$5:$K$238)</f>
        <v>78</v>
      </c>
      <c r="M225" s="18">
        <f>(SUM(K225:K228)-MIN(K225:K228))</f>
        <v>0</v>
      </c>
      <c r="N225" s="6">
        <f>RANK(M225,$M$5:$M$235)</f>
        <v>24</v>
      </c>
      <c r="O225" s="61"/>
    </row>
    <row r="226" spans="1:15" ht="12.75" thickBot="1">
      <c r="A226" s="15"/>
      <c r="B226" s="69"/>
      <c r="C226" s="7"/>
      <c r="D226" s="7">
        <v>46</v>
      </c>
      <c r="E226" s="7" t="s">
        <v>5</v>
      </c>
      <c r="F226" s="8"/>
      <c r="G226" s="8"/>
      <c r="H226" s="8"/>
      <c r="I226" s="8"/>
      <c r="J226" s="34"/>
      <c r="K226" s="14">
        <f>SUM(F226:I226)-J226</f>
        <v>0</v>
      </c>
      <c r="L226" s="18">
        <f>RANK(K226,$K$5:$K$238)</f>
        <v>78</v>
      </c>
      <c r="M226" s="45"/>
      <c r="N226" s="45"/>
      <c r="O226" s="45"/>
    </row>
    <row r="227" spans="1:15" ht="12.75" thickBot="1">
      <c r="A227" s="16"/>
      <c r="B227" s="66"/>
      <c r="C227" s="4"/>
      <c r="D227" s="4">
        <v>46</v>
      </c>
      <c r="E227" s="4" t="s">
        <v>6</v>
      </c>
      <c r="F227" s="5"/>
      <c r="G227" s="6"/>
      <c r="H227" s="6"/>
      <c r="I227" s="6"/>
      <c r="J227" s="6"/>
      <c r="K227" s="14">
        <f>SUM(F227:I227)-J227</f>
        <v>0</v>
      </c>
      <c r="L227" s="18">
        <f>RANK(K227,$K$5:$K$238)</f>
        <v>78</v>
      </c>
      <c r="M227" s="45"/>
      <c r="N227" s="45"/>
      <c r="O227" s="45"/>
    </row>
    <row r="228" spans="1:15" ht="12.75" thickBot="1">
      <c r="A228" s="17"/>
      <c r="B228" s="67"/>
      <c r="C228" s="9"/>
      <c r="D228" s="9">
        <v>46</v>
      </c>
      <c r="E228" s="9" t="s">
        <v>7</v>
      </c>
      <c r="F228" s="10"/>
      <c r="G228" s="10"/>
      <c r="H228" s="10"/>
      <c r="I228" s="10"/>
      <c r="J228" s="35"/>
      <c r="K228" s="14">
        <f>SUM(F228:I228)-J228</f>
        <v>0</v>
      </c>
      <c r="L228" s="18">
        <f>RANK(K228,$K$5:$K$238)</f>
        <v>78</v>
      </c>
      <c r="M228" s="49"/>
      <c r="N228" s="49"/>
      <c r="O228" s="49"/>
    </row>
    <row r="229" spans="11:15" ht="12.75" thickBot="1">
      <c r="K229" s="14"/>
      <c r="L229" s="18"/>
      <c r="M229" s="14"/>
      <c r="N229" s="22"/>
      <c r="O229" s="60"/>
    </row>
    <row r="230" spans="1:14" ht="12.75" thickBot="1">
      <c r="A230" s="11"/>
      <c r="B230" s="68"/>
      <c r="C230" s="12"/>
      <c r="D230" s="12">
        <v>47</v>
      </c>
      <c r="E230" s="12" t="s">
        <v>4</v>
      </c>
      <c r="F230" s="13"/>
      <c r="G230" s="14"/>
      <c r="H230" s="14"/>
      <c r="I230" s="14"/>
      <c r="J230" s="14"/>
      <c r="K230" s="14">
        <f>SUM(F230:I230)-J230</f>
        <v>0</v>
      </c>
      <c r="L230" s="18">
        <f>RANK(K230,$K$5:$K$238)</f>
        <v>78</v>
      </c>
      <c r="M230" s="18">
        <f>(SUM(K230:K233)-MIN(K230:K233))</f>
        <v>0</v>
      </c>
      <c r="N230" s="6">
        <f>RANK(M230,$M$5:$M$235)</f>
        <v>24</v>
      </c>
    </row>
    <row r="231" spans="1:15" ht="12.75" thickBot="1">
      <c r="A231" s="15"/>
      <c r="B231" s="69"/>
      <c r="C231" s="7"/>
      <c r="D231" s="7">
        <v>47</v>
      </c>
      <c r="E231" s="7" t="s">
        <v>5</v>
      </c>
      <c r="F231" s="8"/>
      <c r="G231" s="8"/>
      <c r="H231" s="8"/>
      <c r="I231" s="8"/>
      <c r="J231" s="34"/>
      <c r="K231" s="14">
        <f>SUM(F231:I231)-J231</f>
        <v>0</v>
      </c>
      <c r="L231" s="18">
        <f>RANK(K231,$K$5:$K$238)</f>
        <v>78</v>
      </c>
      <c r="M231" s="45"/>
      <c r="N231" s="45"/>
      <c r="O231" s="45"/>
    </row>
    <row r="232" spans="1:15" ht="12.75" thickBot="1">
      <c r="A232" s="16"/>
      <c r="B232" s="66"/>
      <c r="C232" s="4"/>
      <c r="D232" s="4">
        <v>47</v>
      </c>
      <c r="E232" s="4" t="s">
        <v>6</v>
      </c>
      <c r="F232" s="5"/>
      <c r="G232" s="6"/>
      <c r="H232" s="6"/>
      <c r="I232" s="6"/>
      <c r="J232" s="6"/>
      <c r="K232" s="14">
        <f>SUM(F232:I232)-J232</f>
        <v>0</v>
      </c>
      <c r="L232" s="18">
        <f>RANK(K232,$K$5:$K$238)</f>
        <v>78</v>
      </c>
      <c r="M232" s="45"/>
      <c r="N232" s="45"/>
      <c r="O232" s="45"/>
    </row>
    <row r="233" spans="1:15" ht="12.75" thickBot="1">
      <c r="A233" s="17"/>
      <c r="B233" s="67"/>
      <c r="C233" s="9"/>
      <c r="D233" s="9">
        <v>47</v>
      </c>
      <c r="E233" s="9" t="s">
        <v>7</v>
      </c>
      <c r="F233" s="10"/>
      <c r="G233" s="10"/>
      <c r="H233" s="10"/>
      <c r="I233" s="10"/>
      <c r="J233" s="35"/>
      <c r="K233" s="14">
        <f>SUM(F233:I233)-J233</f>
        <v>0</v>
      </c>
      <c r="L233" s="18">
        <f>RANK(K233,$K$5:$K$238)</f>
        <v>78</v>
      </c>
      <c r="M233" s="49"/>
      <c r="N233" s="49"/>
      <c r="O233" s="49"/>
    </row>
    <row r="234" spans="11:15" ht="12.75" thickBot="1">
      <c r="K234" s="14"/>
      <c r="L234" s="18"/>
      <c r="M234" s="14"/>
      <c r="N234" s="22"/>
      <c r="O234" s="60"/>
    </row>
    <row r="235" spans="1:14" ht="12.75" thickBot="1">
      <c r="A235" s="11"/>
      <c r="B235" s="68"/>
      <c r="C235" s="12"/>
      <c r="D235" s="12">
        <v>48</v>
      </c>
      <c r="E235" s="12" t="s">
        <v>4</v>
      </c>
      <c r="F235" s="13"/>
      <c r="G235" s="14"/>
      <c r="H235" s="14"/>
      <c r="I235" s="14"/>
      <c r="J235" s="14"/>
      <c r="K235" s="14">
        <f>SUM(F235:I235)-J235</f>
        <v>0</v>
      </c>
      <c r="L235" s="18">
        <f>RANK(K235,$K$5:$K$238)</f>
        <v>78</v>
      </c>
      <c r="M235" s="18">
        <f>(SUM(K235:K238)-MIN(K235:K238))</f>
        <v>0</v>
      </c>
      <c r="N235" s="6">
        <f>RANK(M235,$M$5:$M$235)</f>
        <v>24</v>
      </c>
    </row>
    <row r="236" spans="1:15" ht="12.75" thickBot="1">
      <c r="A236" s="15"/>
      <c r="B236" s="69"/>
      <c r="C236" s="7"/>
      <c r="D236" s="7">
        <v>48</v>
      </c>
      <c r="E236" s="7" t="s">
        <v>5</v>
      </c>
      <c r="F236" s="8"/>
      <c r="G236" s="8"/>
      <c r="H236" s="8"/>
      <c r="I236" s="8"/>
      <c r="J236" s="34"/>
      <c r="K236" s="14">
        <f>SUM(F236:I236)-J236</f>
        <v>0</v>
      </c>
      <c r="L236" s="18">
        <f>RANK(K236,$K$5:$K$238)</f>
        <v>78</v>
      </c>
      <c r="M236" s="45"/>
      <c r="N236" s="45"/>
      <c r="O236" s="45"/>
    </row>
    <row r="237" spans="1:15" ht="12.75" thickBot="1">
      <c r="A237" s="16"/>
      <c r="B237" s="66"/>
      <c r="C237" s="4"/>
      <c r="D237" s="4">
        <v>48</v>
      </c>
      <c r="E237" s="4" t="s">
        <v>6</v>
      </c>
      <c r="F237" s="5"/>
      <c r="G237" s="6"/>
      <c r="H237" s="6"/>
      <c r="I237" s="6"/>
      <c r="J237" s="6"/>
      <c r="K237" s="14">
        <f>SUM(F237:I237)-J237</f>
        <v>0</v>
      </c>
      <c r="L237" s="18">
        <f>RANK(K237,$K$5:$K$238)</f>
        <v>78</v>
      </c>
      <c r="M237" s="45"/>
      <c r="N237" s="45"/>
      <c r="O237" s="45"/>
    </row>
    <row r="238" spans="1:15" ht="12.75" thickBot="1">
      <c r="A238" s="17"/>
      <c r="B238" s="67"/>
      <c r="C238" s="9"/>
      <c r="D238" s="9">
        <v>48</v>
      </c>
      <c r="E238" s="9" t="s">
        <v>7</v>
      </c>
      <c r="F238" s="10"/>
      <c r="G238" s="10"/>
      <c r="H238" s="10"/>
      <c r="I238" s="10"/>
      <c r="J238" s="35"/>
      <c r="K238" s="14">
        <f>SUM(F238:I238)-J238</f>
        <v>0</v>
      </c>
      <c r="L238" s="18">
        <f>RANK(K238,$K$5:$K$238)</f>
        <v>78</v>
      </c>
      <c r="M238" s="49"/>
      <c r="N238" s="49"/>
      <c r="O238" s="49"/>
    </row>
  </sheetData>
  <sheetProtection/>
  <mergeCells count="5">
    <mergeCell ref="F3:I3"/>
    <mergeCell ref="A1:O1"/>
    <mergeCell ref="A3:E3"/>
    <mergeCell ref="J3:O3"/>
    <mergeCell ref="A2:O2"/>
  </mergeCells>
  <printOptions horizontalCentered="1" verticalCentered="1"/>
  <pageMargins left="0.5" right="0.3" top="0.5" bottom="0.64" header="0.5" footer="0.25"/>
  <pageSetup fitToHeight="5" horizontalDpi="600" verticalDpi="600" orientation="portrait" scale="98"/>
  <headerFooter alignWithMargins="0">
    <oddFooter>&amp;CPage &amp;P</oddFooter>
  </headerFooter>
  <rowBreaks count="4" manualBreakCount="4">
    <brk id="53" max="255" man="1"/>
    <brk id="103" max="255" man="1"/>
    <brk id="153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Robert Davis</cp:lastModifiedBy>
  <cp:lastPrinted>2013-11-04T18:59:56Z</cp:lastPrinted>
  <dcterms:created xsi:type="dcterms:W3CDTF">2001-03-30T15:20:39Z</dcterms:created>
  <dcterms:modified xsi:type="dcterms:W3CDTF">2013-11-09T18:06:50Z</dcterms:modified>
  <cp:category/>
  <cp:version/>
  <cp:contentType/>
  <cp:contentStatus/>
</cp:coreProperties>
</file>