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Users/rjdavis/Desktop/"/>
    </mc:Choice>
  </mc:AlternateContent>
  <bookViews>
    <workbookView xWindow="400" yWindow="580" windowWidth="32620" windowHeight="20900"/>
  </bookViews>
  <sheets>
    <sheet name="Vet Scienc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9" i="1" l="1"/>
  <c r="L328" i="1"/>
  <c r="L327" i="1"/>
  <c r="L326" i="1"/>
  <c r="N326" i="1"/>
  <c r="L324" i="1"/>
  <c r="L323" i="1"/>
  <c r="L322" i="1"/>
  <c r="L321" i="1"/>
  <c r="L319" i="1"/>
  <c r="L318" i="1"/>
  <c r="L317" i="1"/>
  <c r="L316" i="1"/>
  <c r="L314" i="1"/>
  <c r="L313" i="1"/>
  <c r="L312" i="1"/>
  <c r="L311" i="1"/>
  <c r="L309" i="1"/>
  <c r="L308" i="1"/>
  <c r="L307" i="1"/>
  <c r="L306" i="1"/>
  <c r="L304" i="1"/>
  <c r="L303" i="1"/>
  <c r="L302" i="1"/>
  <c r="L301" i="1"/>
  <c r="L299" i="1"/>
  <c r="L298" i="1"/>
  <c r="L297" i="1"/>
  <c r="L296" i="1"/>
  <c r="L294" i="1"/>
  <c r="L293" i="1"/>
  <c r="L292" i="1"/>
  <c r="L291" i="1"/>
  <c r="L289" i="1"/>
  <c r="L288" i="1"/>
  <c r="L287" i="1"/>
  <c r="L286" i="1"/>
  <c r="N286" i="1"/>
  <c r="L284" i="1"/>
  <c r="L283" i="1"/>
  <c r="L282" i="1"/>
  <c r="L281" i="1"/>
  <c r="L279" i="1"/>
  <c r="L278" i="1"/>
  <c r="L277" i="1"/>
  <c r="L276" i="1"/>
  <c r="L274" i="1"/>
  <c r="L273" i="1"/>
  <c r="L272" i="1"/>
  <c r="L271" i="1"/>
  <c r="L269" i="1"/>
  <c r="L268" i="1"/>
  <c r="L267" i="1"/>
  <c r="L266" i="1"/>
  <c r="L264" i="1"/>
  <c r="L263" i="1"/>
  <c r="L262" i="1"/>
  <c r="L261" i="1"/>
  <c r="N261" i="1"/>
  <c r="L259" i="1"/>
  <c r="L258" i="1"/>
  <c r="L257" i="1"/>
  <c r="L256" i="1"/>
  <c r="L254" i="1"/>
  <c r="L253" i="1"/>
  <c r="L252" i="1"/>
  <c r="L251" i="1"/>
  <c r="N251" i="1"/>
  <c r="L249" i="1"/>
  <c r="L248" i="1"/>
  <c r="L247" i="1"/>
  <c r="L246" i="1"/>
  <c r="N246" i="1"/>
  <c r="L244" i="1"/>
  <c r="L243" i="1"/>
  <c r="L242" i="1"/>
  <c r="L241" i="1"/>
  <c r="L239" i="1"/>
  <c r="L238" i="1"/>
  <c r="L237" i="1"/>
  <c r="L236" i="1"/>
  <c r="L234" i="1"/>
  <c r="L233" i="1"/>
  <c r="L232" i="1"/>
  <c r="L231" i="1"/>
  <c r="L229" i="1"/>
  <c r="L228" i="1"/>
  <c r="L227" i="1"/>
  <c r="L226" i="1"/>
  <c r="L224" i="1"/>
  <c r="L223" i="1"/>
  <c r="L222" i="1"/>
  <c r="L221" i="1"/>
  <c r="L219" i="1"/>
  <c r="L218" i="1"/>
  <c r="L217" i="1"/>
  <c r="L216" i="1"/>
  <c r="L214" i="1"/>
  <c r="L213" i="1"/>
  <c r="L212" i="1"/>
  <c r="L211" i="1"/>
  <c r="L209" i="1"/>
  <c r="L208" i="1"/>
  <c r="L207" i="1"/>
  <c r="L206" i="1"/>
  <c r="L204" i="1"/>
  <c r="L203" i="1"/>
  <c r="L202" i="1"/>
  <c r="L201" i="1"/>
  <c r="L199" i="1"/>
  <c r="L198" i="1"/>
  <c r="L197" i="1"/>
  <c r="L196" i="1"/>
  <c r="L194" i="1"/>
  <c r="L193" i="1"/>
  <c r="L192" i="1"/>
  <c r="L191" i="1"/>
  <c r="L189" i="1"/>
  <c r="L188" i="1"/>
  <c r="L187" i="1"/>
  <c r="L186" i="1"/>
  <c r="L184" i="1"/>
  <c r="L183" i="1"/>
  <c r="L182" i="1"/>
  <c r="L181" i="1"/>
  <c r="L179" i="1"/>
  <c r="L178" i="1"/>
  <c r="L177" i="1"/>
  <c r="L176" i="1"/>
  <c r="L174" i="1"/>
  <c r="L173" i="1"/>
  <c r="L172" i="1"/>
  <c r="L171" i="1"/>
  <c r="L169" i="1"/>
  <c r="L168" i="1"/>
  <c r="L167" i="1"/>
  <c r="L166" i="1"/>
  <c r="L164" i="1"/>
  <c r="L163" i="1"/>
  <c r="L162" i="1"/>
  <c r="L161" i="1"/>
  <c r="L159" i="1"/>
  <c r="L158" i="1"/>
  <c r="L157" i="1"/>
  <c r="L156" i="1"/>
  <c r="L154" i="1"/>
  <c r="L153" i="1"/>
  <c r="L152" i="1"/>
  <c r="L151" i="1"/>
  <c r="L149" i="1"/>
  <c r="L148" i="1"/>
  <c r="L147" i="1"/>
  <c r="L146" i="1"/>
  <c r="L144" i="1"/>
  <c r="L143" i="1"/>
  <c r="L142" i="1"/>
  <c r="L141" i="1"/>
  <c r="L139" i="1"/>
  <c r="L138" i="1"/>
  <c r="L137" i="1"/>
  <c r="L136" i="1"/>
  <c r="L134" i="1"/>
  <c r="L133" i="1"/>
  <c r="L132" i="1"/>
  <c r="L131" i="1"/>
  <c r="L129" i="1"/>
  <c r="L128" i="1"/>
  <c r="L127" i="1"/>
  <c r="L126" i="1"/>
  <c r="L124" i="1"/>
  <c r="L123" i="1"/>
  <c r="L122" i="1"/>
  <c r="L121" i="1"/>
  <c r="N121" i="1"/>
  <c r="L119" i="1"/>
  <c r="L118" i="1"/>
  <c r="L117" i="1"/>
  <c r="L116" i="1"/>
  <c r="L114" i="1"/>
  <c r="L113" i="1"/>
  <c r="L112" i="1"/>
  <c r="L111" i="1"/>
  <c r="L109" i="1"/>
  <c r="L108" i="1"/>
  <c r="L107" i="1"/>
  <c r="L106" i="1"/>
  <c r="L104" i="1"/>
  <c r="L103" i="1"/>
  <c r="L102" i="1"/>
  <c r="L101" i="1"/>
  <c r="L99" i="1"/>
  <c r="L98" i="1"/>
  <c r="L97" i="1"/>
  <c r="L96" i="1"/>
  <c r="L94" i="1"/>
  <c r="L93" i="1"/>
  <c r="L92" i="1"/>
  <c r="L91" i="1"/>
  <c r="N91" i="1"/>
  <c r="L89" i="1"/>
  <c r="L88" i="1"/>
  <c r="L87" i="1"/>
  <c r="L86" i="1"/>
  <c r="L84" i="1"/>
  <c r="L83" i="1"/>
  <c r="L82" i="1"/>
  <c r="L81" i="1"/>
  <c r="L79" i="1"/>
  <c r="L78" i="1"/>
  <c r="L77" i="1"/>
  <c r="L76" i="1"/>
  <c r="N76" i="1"/>
  <c r="L74" i="1"/>
  <c r="L73" i="1"/>
  <c r="L72" i="1"/>
  <c r="L71" i="1"/>
  <c r="L69" i="1"/>
  <c r="L68" i="1"/>
  <c r="L67" i="1"/>
  <c r="L66" i="1"/>
  <c r="L64" i="1"/>
  <c r="L63" i="1"/>
  <c r="L62" i="1"/>
  <c r="L61" i="1"/>
  <c r="L59" i="1"/>
  <c r="L58" i="1"/>
  <c r="L57" i="1"/>
  <c r="L56" i="1"/>
  <c r="L54" i="1"/>
  <c r="L53" i="1"/>
  <c r="L52" i="1"/>
  <c r="L51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3" i="1"/>
  <c r="L32" i="1"/>
  <c r="L31" i="1"/>
  <c r="L29" i="1"/>
  <c r="L28" i="1"/>
  <c r="L27" i="1"/>
  <c r="L26" i="1"/>
  <c r="L24" i="1"/>
  <c r="L23" i="1"/>
  <c r="L22" i="1"/>
  <c r="L21" i="1"/>
  <c r="L19" i="1"/>
  <c r="L18" i="1"/>
  <c r="L17" i="1"/>
  <c r="L16" i="1"/>
  <c r="L14" i="1"/>
  <c r="L13" i="1"/>
  <c r="L12" i="1"/>
  <c r="L11" i="1"/>
  <c r="L9" i="1"/>
  <c r="L8" i="1"/>
  <c r="L7" i="1"/>
  <c r="L6" i="1"/>
  <c r="N131" i="1"/>
  <c r="N51" i="1"/>
  <c r="N31" i="1"/>
  <c r="N206" i="1"/>
  <c r="N36" i="1"/>
  <c r="N166" i="1"/>
  <c r="N156" i="1"/>
  <c r="N126" i="1"/>
  <c r="N116" i="1"/>
  <c r="N106" i="1"/>
  <c r="N101" i="1"/>
  <c r="N96" i="1"/>
  <c r="N81" i="1"/>
  <c r="N71" i="1"/>
  <c r="N46" i="1"/>
  <c r="N151" i="1"/>
  <c r="N146" i="1"/>
  <c r="N111" i="1"/>
  <c r="N86" i="1"/>
  <c r="N66" i="1"/>
  <c r="N61" i="1"/>
  <c r="N221" i="1"/>
  <c r="N141" i="1"/>
  <c r="N136" i="1"/>
  <c r="N56" i="1"/>
  <c r="N41" i="1"/>
  <c r="N26" i="1"/>
  <c r="N16" i="1"/>
  <c r="N11" i="1"/>
  <c r="M9" i="1"/>
  <c r="M12" i="1"/>
  <c r="M17" i="1"/>
  <c r="M22" i="1"/>
  <c r="M264" i="1"/>
  <c r="M8" i="1"/>
  <c r="M13" i="1"/>
  <c r="M18" i="1"/>
  <c r="M23" i="1"/>
  <c r="M28" i="1"/>
  <c r="M33" i="1"/>
  <c r="M27" i="1"/>
  <c r="M32" i="1"/>
  <c r="M11" i="1"/>
  <c r="M14" i="1"/>
  <c r="M19" i="1"/>
  <c r="M24" i="1"/>
  <c r="M29" i="1"/>
  <c r="M7" i="1"/>
  <c r="M21" i="1"/>
  <c r="M31" i="1"/>
  <c r="N21" i="1"/>
  <c r="M39" i="1"/>
  <c r="M46" i="1"/>
  <c r="M61" i="1"/>
  <c r="M77" i="1"/>
  <c r="M92" i="1"/>
  <c r="M112" i="1"/>
  <c r="M132" i="1"/>
  <c r="M152" i="1"/>
  <c r="M182" i="1"/>
  <c r="M214" i="1"/>
  <c r="M259" i="1"/>
  <c r="M318" i="1"/>
  <c r="M26" i="1"/>
  <c r="M48" i="1"/>
  <c r="M51" i="1"/>
  <c r="M52" i="1"/>
  <c r="M54" i="1"/>
  <c r="M67" i="1"/>
  <c r="M69" i="1"/>
  <c r="M73" i="1"/>
  <c r="M76" i="1"/>
  <c r="M84" i="1"/>
  <c r="M91" i="1"/>
  <c r="M104" i="1"/>
  <c r="M111" i="1"/>
  <c r="M124" i="1"/>
  <c r="M131" i="1"/>
  <c r="M144" i="1"/>
  <c r="M151" i="1"/>
  <c r="M163" i="1"/>
  <c r="M171" i="1"/>
  <c r="M174" i="1"/>
  <c r="M178" i="1"/>
  <c r="M187" i="1"/>
  <c r="N186" i="1"/>
  <c r="M196" i="1"/>
  <c r="N196" i="1"/>
  <c r="N211" i="1"/>
  <c r="M219" i="1"/>
  <c r="M232" i="1"/>
  <c r="M241" i="1"/>
  <c r="M248" i="1"/>
  <c r="M278" i="1"/>
  <c r="M282" i="1"/>
  <c r="N301" i="1"/>
  <c r="M302" i="1"/>
  <c r="N311" i="1"/>
  <c r="M311" i="1"/>
  <c r="M314" i="1"/>
  <c r="M323" i="1"/>
  <c r="M322" i="1"/>
  <c r="M324" i="1"/>
  <c r="M308" i="1"/>
  <c r="M301" i="1"/>
  <c r="M292" i="1"/>
  <c r="M284" i="1"/>
  <c r="M268" i="1"/>
  <c r="M261" i="1"/>
  <c r="M252" i="1"/>
  <c r="M244" i="1"/>
  <c r="M228" i="1"/>
  <c r="M221" i="1"/>
  <c r="M212" i="1"/>
  <c r="M204" i="1"/>
  <c r="M188" i="1"/>
  <c r="M181" i="1"/>
  <c r="M172" i="1"/>
  <c r="M164" i="1"/>
  <c r="M159" i="1"/>
  <c r="M157" i="1"/>
  <c r="M156" i="1"/>
  <c r="M153" i="1"/>
  <c r="M149" i="1"/>
  <c r="M147" i="1"/>
  <c r="M146" i="1"/>
  <c r="M143" i="1"/>
  <c r="M139" i="1"/>
  <c r="M137" i="1"/>
  <c r="M136" i="1"/>
  <c r="M133" i="1"/>
  <c r="M129" i="1"/>
  <c r="M127" i="1"/>
  <c r="M126" i="1"/>
  <c r="M123" i="1"/>
  <c r="M119" i="1"/>
  <c r="M117" i="1"/>
  <c r="M116" i="1"/>
  <c r="M113" i="1"/>
  <c r="M109" i="1"/>
  <c r="M107" i="1"/>
  <c r="M106" i="1"/>
  <c r="M103" i="1"/>
  <c r="M99" i="1"/>
  <c r="M97" i="1"/>
  <c r="M96" i="1"/>
  <c r="M93" i="1"/>
  <c r="M89" i="1"/>
  <c r="M87" i="1"/>
  <c r="M86" i="1"/>
  <c r="M83" i="1"/>
  <c r="M58" i="1"/>
  <c r="M64" i="1"/>
  <c r="M118" i="1"/>
  <c r="M158" i="1"/>
  <c r="M194" i="1"/>
  <c r="M211" i="1"/>
  <c r="M227" i="1"/>
  <c r="N226" i="1"/>
  <c r="M236" i="1"/>
  <c r="N236" i="1"/>
  <c r="M272" i="1"/>
  <c r="M288" i="1"/>
  <c r="M304" i="1"/>
  <c r="M6" i="1"/>
  <c r="M16" i="1"/>
  <c r="M38" i="1"/>
  <c r="M41" i="1"/>
  <c r="M42" i="1"/>
  <c r="M44" i="1"/>
  <c r="M57" i="1"/>
  <c r="M59" i="1"/>
  <c r="M63" i="1"/>
  <c r="M66" i="1"/>
  <c r="M78" i="1"/>
  <c r="M81" i="1"/>
  <c r="M82" i="1"/>
  <c r="M88" i="1"/>
  <c r="M102" i="1"/>
  <c r="M108" i="1"/>
  <c r="M122" i="1"/>
  <c r="M128" i="1"/>
  <c r="M142" i="1"/>
  <c r="M148" i="1"/>
  <c r="N171" i="1"/>
  <c r="M179" i="1"/>
  <c r="M192" i="1"/>
  <c r="M201" i="1"/>
  <c r="M208" i="1"/>
  <c r="M224" i="1"/>
  <c r="M238" i="1"/>
  <c r="M242" i="1"/>
  <c r="M262" i="1"/>
  <c r="N271" i="1"/>
  <c r="M271" i="1"/>
  <c r="M274" i="1"/>
  <c r="M283" i="1"/>
  <c r="M291" i="1"/>
  <c r="M294" i="1"/>
  <c r="M298" i="1"/>
  <c r="M307" i="1"/>
  <c r="N306" i="1"/>
  <c r="M316" i="1"/>
  <c r="N316" i="1"/>
  <c r="N321" i="1"/>
  <c r="M37" i="1"/>
  <c r="M43" i="1"/>
  <c r="M62" i="1"/>
  <c r="M79" i="1"/>
  <c r="M98" i="1"/>
  <c r="M138" i="1"/>
  <c r="M162" i="1"/>
  <c r="N191" i="1"/>
  <c r="M191" i="1"/>
  <c r="M203" i="1"/>
  <c r="M218" i="1"/>
  <c r="M281" i="1"/>
  <c r="M36" i="1"/>
  <c r="N6" i="1"/>
  <c r="M34" i="1"/>
  <c r="M47" i="1"/>
  <c r="M49" i="1"/>
  <c r="M53" i="1"/>
  <c r="M56" i="1"/>
  <c r="M68" i="1"/>
  <c r="M71" i="1"/>
  <c r="M72" i="1"/>
  <c r="M74" i="1"/>
  <c r="M94" i="1"/>
  <c r="M101" i="1"/>
  <c r="M114" i="1"/>
  <c r="M121" i="1"/>
  <c r="M134" i="1"/>
  <c r="M141" i="1"/>
  <c r="M154" i="1"/>
  <c r="M161" i="1"/>
  <c r="M168" i="1"/>
  <c r="N181" i="1"/>
  <c r="M184" i="1"/>
  <c r="M198" i="1"/>
  <c r="M202" i="1"/>
  <c r="M222" i="1"/>
  <c r="N231" i="1"/>
  <c r="M231" i="1"/>
  <c r="M234" i="1"/>
  <c r="M243" i="1"/>
  <c r="M251" i="1"/>
  <c r="M254" i="1"/>
  <c r="M258" i="1"/>
  <c r="M267" i="1"/>
  <c r="N266" i="1"/>
  <c r="M276" i="1"/>
  <c r="N276" i="1"/>
  <c r="N281" i="1"/>
  <c r="N291" i="1"/>
  <c r="M299" i="1"/>
  <c r="M312" i="1"/>
  <c r="M321" i="1"/>
  <c r="N161" i="1"/>
  <c r="M169" i="1"/>
  <c r="M177" i="1"/>
  <c r="M186" i="1"/>
  <c r="M193" i="1"/>
  <c r="N201" i="1"/>
  <c r="M209" i="1"/>
  <c r="M217" i="1"/>
  <c r="M226" i="1"/>
  <c r="M233" i="1"/>
  <c r="N241" i="1"/>
  <c r="M249" i="1"/>
  <c r="M257" i="1"/>
  <c r="M266" i="1"/>
  <c r="M273" i="1"/>
  <c r="M289" i="1"/>
  <c r="M297" i="1"/>
  <c r="M306" i="1"/>
  <c r="M313" i="1"/>
  <c r="M167" i="1"/>
  <c r="M176" i="1"/>
  <c r="M183" i="1"/>
  <c r="M199" i="1"/>
  <c r="M207" i="1"/>
  <c r="M216" i="1"/>
  <c r="M223" i="1"/>
  <c r="M239" i="1"/>
  <c r="M247" i="1"/>
  <c r="M256" i="1"/>
  <c r="M263" i="1"/>
  <c r="M279" i="1"/>
  <c r="M287" i="1"/>
  <c r="M296" i="1"/>
  <c r="M303" i="1"/>
  <c r="M319" i="1"/>
  <c r="M327" i="1"/>
  <c r="M166" i="1"/>
  <c r="M173" i="1"/>
  <c r="N176" i="1"/>
  <c r="M189" i="1"/>
  <c r="M197" i="1"/>
  <c r="M206" i="1"/>
  <c r="M213" i="1"/>
  <c r="N216" i="1"/>
  <c r="M229" i="1"/>
  <c r="M237" i="1"/>
  <c r="M246" i="1"/>
  <c r="M253" i="1"/>
  <c r="N256" i="1"/>
  <c r="M269" i="1"/>
  <c r="M277" i="1"/>
  <c r="M286" i="1"/>
  <c r="M293" i="1"/>
  <c r="N296" i="1"/>
  <c r="M309" i="1"/>
  <c r="M317" i="1"/>
  <c r="M326" i="1"/>
  <c r="M328" i="1"/>
  <c r="M329" i="1"/>
  <c r="O296" i="1"/>
  <c r="O16" i="1"/>
  <c r="O256" i="1"/>
  <c r="O161" i="1"/>
  <c r="O291" i="1"/>
  <c r="O266" i="1"/>
  <c r="O231" i="1"/>
  <c r="O306" i="1"/>
  <c r="O271" i="1"/>
  <c r="O21" i="1"/>
  <c r="O116" i="1"/>
  <c r="O146" i="1"/>
  <c r="O216" i="1"/>
  <c r="O281" i="1"/>
  <c r="O151" i="1"/>
  <c r="O141" i="1"/>
  <c r="O131" i="1"/>
  <c r="O121" i="1"/>
  <c r="O111" i="1"/>
  <c r="O101" i="1"/>
  <c r="O91" i="1"/>
  <c r="O51" i="1"/>
  <c r="O6" i="1"/>
  <c r="O56" i="1"/>
  <c r="O61" i="1"/>
  <c r="O46" i="1"/>
  <c r="O81" i="1"/>
  <c r="O41" i="1"/>
  <c r="O71" i="1"/>
  <c r="O251" i="1"/>
  <c r="O191" i="1"/>
  <c r="O321" i="1"/>
  <c r="O226" i="1"/>
  <c r="O166" i="1"/>
  <c r="O301" i="1"/>
  <c r="O261" i="1"/>
  <c r="O186" i="1"/>
  <c r="O126" i="1"/>
  <c r="O76" i="1"/>
  <c r="O106" i="1"/>
  <c r="O11" i="1"/>
  <c r="O176" i="1"/>
  <c r="O241" i="1"/>
  <c r="O276" i="1"/>
  <c r="O206" i="1"/>
  <c r="O181" i="1"/>
  <c r="O316" i="1"/>
  <c r="O246" i="1"/>
  <c r="O221" i="1"/>
  <c r="O286" i="1"/>
  <c r="O211" i="1"/>
  <c r="O86" i="1"/>
  <c r="O36" i="1"/>
  <c r="O66" i="1"/>
  <c r="O136" i="1"/>
  <c r="O201" i="1"/>
  <c r="O326" i="1"/>
  <c r="O171" i="1"/>
  <c r="O236" i="1"/>
  <c r="O311" i="1"/>
  <c r="O196" i="1"/>
  <c r="O156" i="1"/>
  <c r="O31" i="1"/>
  <c r="O26" i="1"/>
  <c r="O96" i="1"/>
</calcChain>
</file>

<file path=xl/sharedStrings.xml><?xml version="1.0" encoding="utf-8"?>
<sst xmlns="http://schemas.openxmlformats.org/spreadsheetml/2006/main" count="493" uniqueCount="237">
  <si>
    <t>2017-18 State FFA Vet Science CDE</t>
  </si>
  <si>
    <t>Activities</t>
  </si>
  <si>
    <t>School</t>
  </si>
  <si>
    <t>Contestant Name &amp; Number</t>
  </si>
  <si>
    <t>Math Practicum (100 Pts)</t>
  </si>
  <si>
    <t>Clinical Practicum (50 Pts)</t>
  </si>
  <si>
    <t>Handling Practicum (30 Points)</t>
  </si>
  <si>
    <t>Equipment ID (40 Points)</t>
  </si>
  <si>
    <t>Parasites (40 Points)</t>
  </si>
  <si>
    <t>Breeds ID (20 Points)</t>
  </si>
  <si>
    <t>Writen Test (100 Points)</t>
  </si>
  <si>
    <t>Individual Scores</t>
  </si>
  <si>
    <t>Individual Rank</t>
  </si>
  <si>
    <t>Team Score</t>
  </si>
  <si>
    <t>Team Rank</t>
  </si>
  <si>
    <t>Alexander Central</t>
  </si>
  <si>
    <t>A</t>
  </si>
  <si>
    <t>Sara Heath</t>
  </si>
  <si>
    <t>B</t>
  </si>
  <si>
    <t>Sierra Robinson</t>
  </si>
  <si>
    <t>C</t>
  </si>
  <si>
    <t>Paige McCloskey</t>
  </si>
  <si>
    <t>D</t>
  </si>
  <si>
    <t>Asheboro Zoo</t>
  </si>
  <si>
    <t>Noah Young</t>
  </si>
  <si>
    <t>Daniel Guizar</t>
  </si>
  <si>
    <t>Riley Smith</t>
  </si>
  <si>
    <t>Cameron Kidd</t>
  </si>
  <si>
    <t>Athens Drive</t>
  </si>
  <si>
    <t>Lilly Sharples</t>
  </si>
  <si>
    <t>Nicholas Tabb</t>
  </si>
  <si>
    <t>Razaak Adams</t>
  </si>
  <si>
    <t>Isabel Bradsher</t>
  </si>
  <si>
    <t>Brevard</t>
  </si>
  <si>
    <t>Hannah Lemel</t>
  </si>
  <si>
    <t>Selina Brown</t>
  </si>
  <si>
    <t>Isabella Sztyber</t>
  </si>
  <si>
    <t>Camden</t>
  </si>
  <si>
    <t>Destani Pennington</t>
  </si>
  <si>
    <t>Taylor Thompson</t>
  </si>
  <si>
    <t>Clara Burnham</t>
  </si>
  <si>
    <t>Carlee Goldston</t>
  </si>
  <si>
    <t>Cape Fear</t>
  </si>
  <si>
    <t>Emily Goff</t>
  </si>
  <si>
    <t>Jinny Bass</t>
  </si>
  <si>
    <t>Megan Gomez</t>
  </si>
  <si>
    <t>Tanea Williams</t>
  </si>
  <si>
    <t>Clayton</t>
  </si>
  <si>
    <t>Hope Barbour</t>
  </si>
  <si>
    <t>Lauren Satkowiak</t>
  </si>
  <si>
    <t>Gabrielle Ketchie</t>
  </si>
  <si>
    <t>Lauren Petro</t>
  </si>
  <si>
    <t>Cleveland</t>
  </si>
  <si>
    <t>Caleigh Norris-Bradshaw</t>
  </si>
  <si>
    <t>Hannah Harrison</t>
  </si>
  <si>
    <t>Khushi Patel</t>
  </si>
  <si>
    <t>Meredith D’Angelo</t>
  </si>
  <si>
    <t>Crest</t>
  </si>
  <si>
    <t>Luke Nunnery</t>
  </si>
  <si>
    <t>Maegan Greene</t>
  </si>
  <si>
    <t>Alyssa Turner</t>
  </si>
  <si>
    <t>Cuthbertson</t>
  </si>
  <si>
    <t>Morgan Attwood</t>
  </si>
  <si>
    <t>Amber Noel</t>
  </si>
  <si>
    <t>Keely Gray</t>
  </si>
  <si>
    <t>Thomas Lyons</t>
  </si>
  <si>
    <t>East Wake</t>
  </si>
  <si>
    <t>Ester Trinidad-Marcial</t>
  </si>
  <si>
    <t>Alex Cope</t>
  </si>
  <si>
    <t>Katye Wainwright</t>
  </si>
  <si>
    <t>Gray's Creek</t>
  </si>
  <si>
    <t>Rebecca Collins</t>
  </si>
  <si>
    <t>Josh Goldberg</t>
  </si>
  <si>
    <t>Nyree Bland</t>
  </si>
  <si>
    <t>Summer Powell</t>
  </si>
  <si>
    <t>Heritage</t>
  </si>
  <si>
    <t>Caroline Klein</t>
  </si>
  <si>
    <t>Victoria LeGrant</t>
  </si>
  <si>
    <t>Sara Rose Schmidt</t>
  </si>
  <si>
    <t>Hobbton</t>
  </si>
  <si>
    <t>Ty Meyer</t>
  </si>
  <si>
    <t>Lily Askew</t>
  </si>
  <si>
    <t>Samantha Britt</t>
  </si>
  <si>
    <t>Baillie Alphin</t>
  </si>
  <si>
    <t>James Kenan</t>
  </si>
  <si>
    <t>Gracie Chestnutt</t>
  </si>
  <si>
    <t>Cody Johnston</t>
  </si>
  <si>
    <t>Alissa Johnson</t>
  </si>
  <si>
    <t>Knightdale</t>
  </si>
  <si>
    <t>Cameron Mays</t>
  </si>
  <si>
    <t>Naiylah Harris</t>
  </si>
  <si>
    <t>Kandace Taylor</t>
  </si>
  <si>
    <t>Lee County</t>
  </si>
  <si>
    <t>Austin Varner</t>
  </si>
  <si>
    <t>Eli Synder</t>
  </si>
  <si>
    <t>Sierra Stone</t>
  </si>
  <si>
    <t>Lumberton</t>
  </si>
  <si>
    <t>Hannah Jernigan</t>
  </si>
  <si>
    <t>Parker Rogers</t>
  </si>
  <si>
    <t>Ralphie Prado</t>
  </si>
  <si>
    <t>Nick Mitchell</t>
  </si>
  <si>
    <t>Meadow</t>
  </si>
  <si>
    <t>Cannon Raynor</t>
  </si>
  <si>
    <t>Carrington Johnson</t>
  </si>
  <si>
    <t>Luke Tart</t>
  </si>
  <si>
    <t>Destiny Sessoms</t>
  </si>
  <si>
    <t>Millbrook</t>
  </si>
  <si>
    <t>Claudia Money</t>
  </si>
  <si>
    <t>Cindy Valdez</t>
  </si>
  <si>
    <t>Ally Perry</t>
  </si>
  <si>
    <t>Cameron Swan</t>
  </si>
  <si>
    <t>NERSBA</t>
  </si>
  <si>
    <t>Kindsey Small</t>
  </si>
  <si>
    <t>Caleigh Mason</t>
  </si>
  <si>
    <t>Sarah Wilson</t>
  </si>
  <si>
    <t>Dylan Jackson</t>
  </si>
  <si>
    <t>North Buncombe
High</t>
  </si>
  <si>
    <t>Noemi Tlanepantla</t>
  </si>
  <si>
    <t>North Buncombe Middle</t>
  </si>
  <si>
    <t>Lauren Parris</t>
  </si>
  <si>
    <t>Shelby Candler</t>
  </si>
  <si>
    <t>Christina Beam</t>
  </si>
  <si>
    <t>Harper Hockaday</t>
  </si>
  <si>
    <t>North Iredell</t>
  </si>
  <si>
    <t>Michelle Duncan</t>
  </si>
  <si>
    <t>Sarah Hoss</t>
  </si>
  <si>
    <t>Paige Colvin</t>
  </si>
  <si>
    <t>North Johnston</t>
  </si>
  <si>
    <t>Jillian Radford</t>
  </si>
  <si>
    <t>Trace Shirley</t>
  </si>
  <si>
    <t>Rachel Foster</t>
  </si>
  <si>
    <t>Allen Collins</t>
  </si>
  <si>
    <t>North Moore</t>
  </si>
  <si>
    <t>Sydney Lee</t>
  </si>
  <si>
    <t>Britney Newman</t>
  </si>
  <si>
    <t>Lily Hussey</t>
  </si>
  <si>
    <t>Kaitlyn Garner</t>
  </si>
  <si>
    <t>North Pitt</t>
  </si>
  <si>
    <t>Allysa Frank</t>
  </si>
  <si>
    <t>Kaleb Meeks</t>
  </si>
  <si>
    <t>Jaden Harris</t>
  </si>
  <si>
    <t>Casandra Watson</t>
  </si>
  <si>
    <t>Northeastern</t>
  </si>
  <si>
    <t>Davis Robertson</t>
  </si>
  <si>
    <t>Grace Port</t>
  </si>
  <si>
    <t>Amber Pelton</t>
  </si>
  <si>
    <t>Brittany Bundy</t>
  </si>
  <si>
    <t>Pasquotank</t>
  </si>
  <si>
    <t>Molly Haberli</t>
  </si>
  <si>
    <t>Brittany Raynor</t>
  </si>
  <si>
    <t>Olivia Temple</t>
  </si>
  <si>
    <t>Mia Jernigan</t>
  </si>
  <si>
    <t>Pinecrest</t>
  </si>
  <si>
    <t>Ashley Stout</t>
  </si>
  <si>
    <t>Emma Colasacco</t>
  </si>
  <si>
    <t>Charles Russell</t>
  </si>
  <si>
    <t>Emily Kearney</t>
  </si>
  <si>
    <t>Pisgah</t>
  </si>
  <si>
    <t>Isaac Wyatt</t>
  </si>
  <si>
    <t>Jadyn Denty</t>
  </si>
  <si>
    <t>Kaitlin Moore</t>
  </si>
  <si>
    <t>Providence Grove</t>
  </si>
  <si>
    <t>Ashley Braxton</t>
  </si>
  <si>
    <t>Madison Lewis</t>
  </si>
  <si>
    <t>Isaac Cecil</t>
  </si>
  <si>
    <t>Taylor Martin</t>
  </si>
  <si>
    <t>Rolesville</t>
  </si>
  <si>
    <t>Gabrielle Crowder</t>
  </si>
  <si>
    <t>Ashlee Teator</t>
  </si>
  <si>
    <t>Coda Brannon</t>
  </si>
  <si>
    <t>Seventy-First</t>
  </si>
  <si>
    <t>Amanda Burris</t>
  </si>
  <si>
    <t>Tabs King</t>
  </si>
  <si>
    <t>Zarina Wren</t>
  </si>
  <si>
    <t>Evelynd Arias Patino</t>
  </si>
  <si>
    <t>South Davidson</t>
  </si>
  <si>
    <t>Kamryn Oakes</t>
  </si>
  <si>
    <t>Gracie Hagen</t>
  </si>
  <si>
    <t>Mackenzie Reeder</t>
  </si>
  <si>
    <t>Courtney Hicks</t>
  </si>
  <si>
    <t>South Iredell</t>
  </si>
  <si>
    <t>Jenna Viveiros</t>
  </si>
  <si>
    <t>Julia Chapman</t>
  </si>
  <si>
    <t>Haley Clontz</t>
  </si>
  <si>
    <t>South Johnston</t>
  </si>
  <si>
    <t>Bailey Benson</t>
  </si>
  <si>
    <t>Hannah Pope</t>
  </si>
  <si>
    <t>Daisy Anderson</t>
  </si>
  <si>
    <t>South Lenoir</t>
  </si>
  <si>
    <t>Cara-Lee Sexton</t>
  </si>
  <si>
    <t>Aden Rouse</t>
  </si>
  <si>
    <t>Johnna Tyndall</t>
  </si>
  <si>
    <t>Southern Alamance</t>
  </si>
  <si>
    <t>Haley Ingle</t>
  </si>
  <si>
    <t>Shannon Holliday</t>
  </si>
  <si>
    <t>Haley Tapp</t>
  </si>
  <si>
    <t>Mycai Brooks</t>
  </si>
  <si>
    <t>Sun Valley</t>
  </si>
  <si>
    <t>Noah Adamczyk</t>
  </si>
  <si>
    <t>Abbie Miller</t>
  </si>
  <si>
    <t>Brenner Robinson</t>
  </si>
  <si>
    <t>Shawna Gikori</t>
  </si>
  <si>
    <t>Wake Forest</t>
  </si>
  <si>
    <t>Anna Roman</t>
  </si>
  <si>
    <t>Aidan Moore</t>
  </si>
  <si>
    <t>Lauren Hirsch</t>
  </si>
  <si>
    <t>Megan Kingsley</t>
  </si>
  <si>
    <t>Wallace-Rose Hill</t>
  </si>
  <si>
    <t>Gabriella Young</t>
  </si>
  <si>
    <t>Erick Alvarez</t>
  </si>
  <si>
    <t>Joel Amaya</t>
  </si>
  <si>
    <t>Madison Monroe</t>
  </si>
  <si>
    <t>West Columbus</t>
  </si>
  <si>
    <t>Kennedy Enzor</t>
  </si>
  <si>
    <t>Anna Faulk</t>
  </si>
  <si>
    <t>Aaron Elkins</t>
  </si>
  <si>
    <t>Timothy Britt</t>
  </si>
  <si>
    <t>West Davidson</t>
  </si>
  <si>
    <t>Kyndall Estep</t>
  </si>
  <si>
    <t>Josh Deosarran</t>
  </si>
  <si>
    <t>Emily Moody</t>
  </si>
  <si>
    <t>Tiffany Berrier</t>
  </si>
  <si>
    <t>West Johnston</t>
  </si>
  <si>
    <t>Jaime Crumpler</t>
  </si>
  <si>
    <t>Skyler Clouse</t>
  </si>
  <si>
    <t>Elizabeth Goforth</t>
  </si>
  <si>
    <t>Cate Prince</t>
  </si>
  <si>
    <t>Jordan Ferree</t>
  </si>
  <si>
    <t>Alexia Pridger</t>
  </si>
  <si>
    <t>Treasure Rouse</t>
  </si>
  <si>
    <t>Rayne Worley</t>
  </si>
  <si>
    <t>Jordan Bufford</t>
  </si>
  <si>
    <t>Courtney Widmer</t>
  </si>
  <si>
    <t>Stevie Blalock</t>
  </si>
  <si>
    <t>Keelin Howard</t>
  </si>
  <si>
    <t>Ashley Godwin</t>
  </si>
  <si>
    <t>Paige Wilcox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</si>
</sst>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6"/>
      <color rgb="FF0000FF"/>
      <name val="Arial"/>
    </font>
    <font>
      <sz val="10"/>
      <name val="Arial"/>
    </font>
    <font>
      <sz val="10"/>
      <name val="Arial"/>
    </font>
    <font>
      <sz val="10"/>
      <color rgb="FF800000"/>
      <name val="Arial"/>
    </font>
    <font>
      <sz val="12"/>
      <name val="Arial"/>
    </font>
    <font>
      <sz val="8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0"/>
        <bgColor rgb="FFFFFFC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5" fillId="0" borderId="12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textRotation="90" wrapText="1"/>
    </xf>
    <xf numFmtId="0" fontId="3" fillId="4" borderId="17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3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/>
    <xf numFmtId="0" fontId="7" fillId="0" borderId="21" xfId="0" applyFont="1" applyBorder="1" applyAlignment="1">
      <alignment vertical="center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3" borderId="26" xfId="0" applyFont="1" applyFill="1" applyBorder="1" applyAlignment="1">
      <alignment vertical="center"/>
    </xf>
    <xf numFmtId="0" fontId="6" fillId="3" borderId="26" xfId="0" applyFont="1" applyFill="1" applyBorder="1"/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3" borderId="33" xfId="0" applyFont="1" applyFill="1" applyBorder="1" applyAlignment="1">
      <alignment vertical="center"/>
    </xf>
    <xf numFmtId="0" fontId="6" fillId="3" borderId="33" xfId="0" applyFont="1" applyFill="1" applyBorder="1"/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3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26" xfId="0" applyFont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5" xfId="0" applyFont="1" applyBorder="1"/>
    <xf numFmtId="0" fontId="5" fillId="0" borderId="0" xfId="0" applyFont="1" applyAlignment="1">
      <alignment wrapText="1"/>
    </xf>
    <xf numFmtId="0" fontId="5" fillId="5" borderId="43" xfId="0" applyFont="1" applyFill="1" applyBorder="1" applyAlignment="1">
      <alignment horizontal="center" vertical="center" wrapText="1"/>
    </xf>
    <xf numFmtId="0" fontId="6" fillId="5" borderId="43" xfId="0" applyFont="1" applyFill="1" applyBorder="1"/>
    <xf numFmtId="0" fontId="6" fillId="5" borderId="43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3" fillId="5" borderId="43" xfId="0" applyFont="1" applyFill="1" applyBorder="1"/>
    <xf numFmtId="0" fontId="6" fillId="6" borderId="26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0" borderId="23" xfId="0" applyFont="1" applyBorder="1"/>
    <xf numFmtId="0" fontId="6" fillId="3" borderId="28" xfId="0" applyFont="1" applyFill="1" applyBorder="1"/>
    <xf numFmtId="0" fontId="6" fillId="0" borderId="31" xfId="0" applyFont="1" applyBorder="1"/>
    <xf numFmtId="0" fontId="6" fillId="3" borderId="35" xfId="0" applyFont="1" applyFill="1" applyBorder="1"/>
    <xf numFmtId="0" fontId="5" fillId="3" borderId="20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32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1" xfId="0" applyFont="1" applyBorder="1"/>
    <xf numFmtId="0" fontId="3" fillId="0" borderId="6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200" zoomScaleNormal="200" zoomScalePageLayoutView="200" workbookViewId="0">
      <pane ySplit="4" topLeftCell="A233" activePane="bottomLeft" state="frozen"/>
      <selection pane="bottomLeft" activeCell="E10" sqref="E10"/>
    </sheetView>
  </sheetViews>
  <sheetFormatPr baseColWidth="10" defaultColWidth="14.5" defaultRowHeight="15" customHeight="1" x14ac:dyDescent="0.15"/>
  <cols>
    <col min="1" max="1" width="21.5" customWidth="1"/>
    <col min="2" max="2" width="22.33203125" customWidth="1"/>
    <col min="3" max="3" width="2.6640625" customWidth="1"/>
    <col min="4" max="4" width="3.5" customWidth="1"/>
    <col min="5" max="5" width="4.33203125" customWidth="1"/>
    <col min="6" max="6" width="6.6640625" customWidth="1"/>
    <col min="7" max="7" width="5.5" customWidth="1"/>
    <col min="8" max="8" width="5.83203125" customWidth="1"/>
    <col min="9" max="9" width="5.6640625" customWidth="1"/>
    <col min="10" max="10" width="4.83203125" customWidth="1"/>
    <col min="11" max="11" width="5.33203125" customWidth="1"/>
    <col min="12" max="12" width="5.5" customWidth="1"/>
    <col min="13" max="13" width="6" customWidth="1"/>
    <col min="14" max="14" width="5.83203125" customWidth="1"/>
    <col min="15" max="15" width="5.5" customWidth="1"/>
    <col min="16" max="26" width="8.83203125" customWidth="1"/>
  </cols>
  <sheetData>
    <row r="1" spans="1:26" ht="15.75" customHeight="1" x14ac:dyDescent="0.2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26" ht="15.75" customHeight="1" x14ac:dyDescent="0.1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26" ht="15.75" customHeight="1" x14ac:dyDescent="0.15">
      <c r="A3" s="77"/>
      <c r="B3" s="75"/>
      <c r="C3" s="75"/>
      <c r="D3" s="75"/>
      <c r="E3" s="78" t="s">
        <v>1</v>
      </c>
      <c r="F3" s="79"/>
      <c r="G3" s="79"/>
      <c r="H3" s="79"/>
      <c r="I3" s="79"/>
      <c r="J3" s="79"/>
      <c r="K3" s="80"/>
      <c r="L3" s="74"/>
      <c r="M3" s="75"/>
      <c r="N3" s="75"/>
      <c r="O3" s="76"/>
    </row>
    <row r="4" spans="1:26" ht="85.5" customHeight="1" x14ac:dyDescent="0.15">
      <c r="A4" s="1" t="s">
        <v>2</v>
      </c>
      <c r="B4" s="81" t="s">
        <v>3</v>
      </c>
      <c r="C4" s="82"/>
      <c r="D4" s="83"/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3" t="s">
        <v>12</v>
      </c>
      <c r="N4" s="4" t="s">
        <v>13</v>
      </c>
      <c r="O4" s="4" t="s">
        <v>14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7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15">
      <c r="A6" s="65" t="s">
        <v>15</v>
      </c>
      <c r="B6" s="11" t="s">
        <v>225</v>
      </c>
      <c r="C6" s="12">
        <v>1</v>
      </c>
      <c r="D6" s="12" t="s">
        <v>16</v>
      </c>
      <c r="E6" s="13">
        <v>70</v>
      </c>
      <c r="F6" s="14">
        <v>40</v>
      </c>
      <c r="G6" s="14">
        <v>27</v>
      </c>
      <c r="H6" s="14">
        <v>36</v>
      </c>
      <c r="I6" s="14">
        <v>16</v>
      </c>
      <c r="J6" s="14">
        <v>20</v>
      </c>
      <c r="K6" s="14">
        <v>56</v>
      </c>
      <c r="L6" s="13">
        <f t="shared" ref="L6:L9" si="0">SUM(E6:K6)</f>
        <v>265</v>
      </c>
      <c r="M6" s="13">
        <f t="shared" ref="M6:M9" si="1">RANK(L6,$L$5:$L$329)</f>
        <v>45</v>
      </c>
      <c r="N6" s="13">
        <f>SUM(L6:L9)</f>
        <v>1072</v>
      </c>
      <c r="O6" s="15">
        <f>RANK(N6,$N$5:$N$329)</f>
        <v>9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15">
      <c r="A7" s="66"/>
      <c r="B7" s="16" t="s">
        <v>17</v>
      </c>
      <c r="C7" s="17">
        <v>1</v>
      </c>
      <c r="D7" s="17" t="s">
        <v>18</v>
      </c>
      <c r="E7" s="18">
        <v>85</v>
      </c>
      <c r="F7" s="19">
        <v>50</v>
      </c>
      <c r="G7" s="19">
        <v>29</v>
      </c>
      <c r="H7" s="19">
        <v>40</v>
      </c>
      <c r="I7" s="19">
        <v>28</v>
      </c>
      <c r="J7" s="19">
        <v>20</v>
      </c>
      <c r="K7" s="19">
        <v>76</v>
      </c>
      <c r="L7" s="13">
        <f t="shared" si="0"/>
        <v>328</v>
      </c>
      <c r="M7" s="13">
        <f t="shared" si="1"/>
        <v>4</v>
      </c>
      <c r="N7" s="20"/>
      <c r="O7" s="21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15">
      <c r="A8" s="66"/>
      <c r="B8" s="22" t="s">
        <v>19</v>
      </c>
      <c r="C8" s="23">
        <v>1</v>
      </c>
      <c r="D8" s="23" t="s">
        <v>20</v>
      </c>
      <c r="E8" s="24">
        <v>45</v>
      </c>
      <c r="F8" s="25">
        <v>33</v>
      </c>
      <c r="G8" s="25">
        <v>30</v>
      </c>
      <c r="H8" s="25">
        <v>36</v>
      </c>
      <c r="I8" s="25">
        <v>24</v>
      </c>
      <c r="J8" s="25">
        <v>20</v>
      </c>
      <c r="K8" s="25">
        <v>68</v>
      </c>
      <c r="L8" s="13">
        <f t="shared" si="0"/>
        <v>256</v>
      </c>
      <c r="M8" s="13">
        <f t="shared" si="1"/>
        <v>62</v>
      </c>
      <c r="N8" s="20"/>
      <c r="O8" s="2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15">
      <c r="A9" s="67"/>
      <c r="B9" s="26" t="s">
        <v>21</v>
      </c>
      <c r="C9" s="27">
        <v>1</v>
      </c>
      <c r="D9" s="27" t="s">
        <v>22</v>
      </c>
      <c r="E9" s="28">
        <v>30</v>
      </c>
      <c r="F9" s="29">
        <v>35</v>
      </c>
      <c r="G9" s="29">
        <v>26</v>
      </c>
      <c r="H9" s="29">
        <v>40</v>
      </c>
      <c r="I9" s="29">
        <v>16</v>
      </c>
      <c r="J9" s="29">
        <v>20</v>
      </c>
      <c r="K9" s="29">
        <v>56</v>
      </c>
      <c r="L9" s="30">
        <f t="shared" si="0"/>
        <v>223</v>
      </c>
      <c r="M9" s="30">
        <f t="shared" si="1"/>
        <v>100</v>
      </c>
      <c r="N9" s="31"/>
      <c r="O9" s="32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15">
      <c r="A10" s="33"/>
      <c r="B10" s="34"/>
      <c r="C10" s="10"/>
      <c r="D10" s="10"/>
      <c r="E10" s="35"/>
      <c r="F10" s="35"/>
      <c r="G10" s="35"/>
      <c r="H10" s="35"/>
      <c r="I10" s="35"/>
      <c r="J10" s="35"/>
      <c r="K10" s="35"/>
      <c r="L10" s="8"/>
      <c r="M10" s="8"/>
      <c r="N10" s="36"/>
      <c r="O10" s="3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15">
      <c r="A11" s="65" t="s">
        <v>23</v>
      </c>
      <c r="B11" s="38" t="s">
        <v>24</v>
      </c>
      <c r="C11" s="12">
        <v>2</v>
      </c>
      <c r="D11" s="12" t="s">
        <v>16</v>
      </c>
      <c r="E11" s="13">
        <v>45</v>
      </c>
      <c r="F11" s="13">
        <v>40</v>
      </c>
      <c r="G11" s="13">
        <v>12</v>
      </c>
      <c r="H11" s="13">
        <v>32</v>
      </c>
      <c r="I11" s="13">
        <v>16</v>
      </c>
      <c r="J11" s="13">
        <v>20</v>
      </c>
      <c r="K11" s="13">
        <v>52</v>
      </c>
      <c r="L11" s="13">
        <f t="shared" ref="L11:L14" si="2">SUM(E11:K11)</f>
        <v>217</v>
      </c>
      <c r="M11" s="13">
        <f t="shared" ref="M11:M14" si="3">RANK(L11,$L$5:$L$329)</f>
        <v>110</v>
      </c>
      <c r="N11" s="13">
        <f>SUM(L11:L14)</f>
        <v>976</v>
      </c>
      <c r="O11" s="15">
        <f>RANK(N11,$N$5:$N$329)</f>
        <v>18</v>
      </c>
    </row>
    <row r="12" spans="1:26" ht="15.75" customHeight="1" x14ac:dyDescent="0.15">
      <c r="A12" s="66"/>
      <c r="B12" s="17" t="s">
        <v>25</v>
      </c>
      <c r="C12" s="17">
        <v>2</v>
      </c>
      <c r="D12" s="17" t="s">
        <v>18</v>
      </c>
      <c r="E12" s="39">
        <v>55</v>
      </c>
      <c r="F12" s="39">
        <v>48</v>
      </c>
      <c r="G12" s="39">
        <v>30</v>
      </c>
      <c r="H12" s="39">
        <v>24</v>
      </c>
      <c r="I12" s="39">
        <v>20</v>
      </c>
      <c r="J12" s="39">
        <v>16</v>
      </c>
      <c r="K12" s="39">
        <v>48</v>
      </c>
      <c r="L12" s="13">
        <f t="shared" si="2"/>
        <v>241</v>
      </c>
      <c r="M12" s="13">
        <f t="shared" si="3"/>
        <v>75</v>
      </c>
      <c r="N12" s="20"/>
      <c r="O12" s="21"/>
    </row>
    <row r="13" spans="1:26" ht="15.75" customHeight="1" x14ac:dyDescent="0.15">
      <c r="A13" s="66"/>
      <c r="B13" s="23" t="s">
        <v>26</v>
      </c>
      <c r="C13" s="23">
        <v>2</v>
      </c>
      <c r="D13" s="23" t="s">
        <v>20</v>
      </c>
      <c r="E13" s="40">
        <v>60</v>
      </c>
      <c r="F13" s="40">
        <v>50</v>
      </c>
      <c r="G13" s="40">
        <v>30</v>
      </c>
      <c r="H13" s="40">
        <v>28</v>
      </c>
      <c r="I13" s="40">
        <v>24</v>
      </c>
      <c r="J13" s="40">
        <v>20</v>
      </c>
      <c r="K13" s="40">
        <v>60</v>
      </c>
      <c r="L13" s="13">
        <f t="shared" si="2"/>
        <v>272</v>
      </c>
      <c r="M13" s="13">
        <f t="shared" si="3"/>
        <v>35</v>
      </c>
      <c r="N13" s="20"/>
      <c r="O13" s="21"/>
    </row>
    <row r="14" spans="1:26" ht="15.75" customHeight="1" x14ac:dyDescent="0.15">
      <c r="A14" s="67"/>
      <c r="B14" s="27" t="s">
        <v>27</v>
      </c>
      <c r="C14" s="27">
        <v>2</v>
      </c>
      <c r="D14" s="27" t="s">
        <v>22</v>
      </c>
      <c r="E14" s="41">
        <v>50</v>
      </c>
      <c r="F14" s="41">
        <v>50</v>
      </c>
      <c r="G14" s="41">
        <v>30</v>
      </c>
      <c r="H14" s="41">
        <v>32</v>
      </c>
      <c r="I14" s="41">
        <v>12</v>
      </c>
      <c r="J14" s="41">
        <v>20</v>
      </c>
      <c r="K14" s="41">
        <v>52</v>
      </c>
      <c r="L14" s="30">
        <f t="shared" si="2"/>
        <v>246</v>
      </c>
      <c r="M14" s="30">
        <f t="shared" si="3"/>
        <v>70</v>
      </c>
      <c r="N14" s="31"/>
      <c r="O14" s="32"/>
    </row>
    <row r="15" spans="1:26" ht="15.75" customHeight="1" x14ac:dyDescent="0.2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8"/>
      <c r="M15" s="8"/>
      <c r="N15" s="8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15">
      <c r="A16" s="65" t="s">
        <v>28</v>
      </c>
      <c r="B16" s="12" t="s">
        <v>29</v>
      </c>
      <c r="C16" s="12">
        <v>3</v>
      </c>
      <c r="D16" s="12" t="s">
        <v>16</v>
      </c>
      <c r="E16" s="13">
        <v>85</v>
      </c>
      <c r="F16" s="13">
        <v>50</v>
      </c>
      <c r="G16" s="13">
        <v>30</v>
      </c>
      <c r="H16" s="13">
        <v>32</v>
      </c>
      <c r="I16" s="13">
        <v>8</v>
      </c>
      <c r="J16" s="13">
        <v>16</v>
      </c>
      <c r="K16" s="13">
        <v>72</v>
      </c>
      <c r="L16" s="30">
        <f t="shared" ref="L16:L19" si="4">SUM(E16:K16)</f>
        <v>293</v>
      </c>
      <c r="M16" s="30">
        <f t="shared" ref="M16:M19" si="5">RANK(L16,$L$5:$L$329)</f>
        <v>19</v>
      </c>
      <c r="N16" s="13">
        <f>SUM(L16:L19)</f>
        <v>923</v>
      </c>
      <c r="O16" s="15">
        <f>RANK(N16,$N$5:$N$329)</f>
        <v>22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15">
      <c r="A17" s="66"/>
      <c r="B17" s="17" t="s">
        <v>30</v>
      </c>
      <c r="C17" s="17">
        <v>3</v>
      </c>
      <c r="D17" s="17" t="s">
        <v>18</v>
      </c>
      <c r="E17" s="39">
        <v>40</v>
      </c>
      <c r="F17" s="39">
        <v>45</v>
      </c>
      <c r="G17" s="39">
        <v>21</v>
      </c>
      <c r="H17" s="39">
        <v>20</v>
      </c>
      <c r="I17" s="39">
        <v>4</v>
      </c>
      <c r="J17" s="39">
        <v>16</v>
      </c>
      <c r="K17" s="39">
        <v>64</v>
      </c>
      <c r="L17" s="30">
        <f t="shared" si="4"/>
        <v>210</v>
      </c>
      <c r="M17" s="30">
        <f t="shared" si="5"/>
        <v>120</v>
      </c>
      <c r="N17" s="20"/>
      <c r="O17" s="2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 x14ac:dyDescent="0.15">
      <c r="A18" s="66"/>
      <c r="B18" s="23" t="s">
        <v>31</v>
      </c>
      <c r="C18" s="23">
        <v>3</v>
      </c>
      <c r="D18" s="23" t="s">
        <v>20</v>
      </c>
      <c r="E18" s="40">
        <v>50</v>
      </c>
      <c r="F18" s="40">
        <v>48</v>
      </c>
      <c r="G18" s="40">
        <v>30</v>
      </c>
      <c r="H18" s="40">
        <v>20</v>
      </c>
      <c r="I18" s="40">
        <v>8</v>
      </c>
      <c r="J18" s="40">
        <v>20</v>
      </c>
      <c r="K18" s="40">
        <v>64</v>
      </c>
      <c r="L18" s="30">
        <f t="shared" si="4"/>
        <v>240</v>
      </c>
      <c r="M18" s="30">
        <f t="shared" si="5"/>
        <v>77</v>
      </c>
      <c r="N18" s="20"/>
      <c r="O18" s="21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3.5" customHeight="1" x14ac:dyDescent="0.15">
      <c r="A19" s="67"/>
      <c r="B19" s="27" t="s">
        <v>32</v>
      </c>
      <c r="C19" s="27">
        <v>3</v>
      </c>
      <c r="D19" s="27" t="s">
        <v>22</v>
      </c>
      <c r="E19" s="41">
        <v>35</v>
      </c>
      <c r="F19" s="41">
        <v>50</v>
      </c>
      <c r="G19" s="41">
        <v>23</v>
      </c>
      <c r="H19" s="41">
        <v>8</v>
      </c>
      <c r="I19" s="41">
        <v>4</v>
      </c>
      <c r="J19" s="41">
        <v>16</v>
      </c>
      <c r="K19" s="41">
        <v>44</v>
      </c>
      <c r="L19" s="42">
        <f t="shared" si="4"/>
        <v>180</v>
      </c>
      <c r="M19" s="42">
        <f t="shared" si="5"/>
        <v>149</v>
      </c>
      <c r="N19" s="31"/>
      <c r="O19" s="32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36"/>
      <c r="M20" s="36"/>
      <c r="N20" s="7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15">
      <c r="A21" s="65" t="s">
        <v>33</v>
      </c>
      <c r="B21" s="12" t="s">
        <v>34</v>
      </c>
      <c r="C21" s="12">
        <v>4</v>
      </c>
      <c r="D21" s="12" t="s">
        <v>16</v>
      </c>
      <c r="E21" s="13">
        <v>55</v>
      </c>
      <c r="F21" s="13">
        <v>50</v>
      </c>
      <c r="G21" s="13">
        <v>30</v>
      </c>
      <c r="H21" s="13">
        <v>36</v>
      </c>
      <c r="I21" s="13">
        <v>24</v>
      </c>
      <c r="J21" s="13">
        <v>8</v>
      </c>
      <c r="K21" s="13">
        <v>64</v>
      </c>
      <c r="L21" s="30">
        <f t="shared" ref="L21:L24" si="6">SUM(E21:K21)</f>
        <v>267</v>
      </c>
      <c r="M21" s="30">
        <f t="shared" ref="M21:M24" si="7">RANK(L21,$L$5:$L$329)</f>
        <v>43</v>
      </c>
      <c r="N21" s="13">
        <f>SUM(L21:L24)</f>
        <v>1105</v>
      </c>
      <c r="O21" s="15">
        <f>RANK(N21,$N$5:$N$329)</f>
        <v>6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15">
      <c r="A22" s="66"/>
      <c r="B22" s="17" t="s">
        <v>35</v>
      </c>
      <c r="C22" s="17">
        <v>4</v>
      </c>
      <c r="D22" s="17" t="s">
        <v>18</v>
      </c>
      <c r="E22" s="39">
        <v>45</v>
      </c>
      <c r="F22" s="39">
        <v>50</v>
      </c>
      <c r="G22" s="39">
        <v>30</v>
      </c>
      <c r="H22" s="39">
        <v>36</v>
      </c>
      <c r="I22" s="39">
        <v>32</v>
      </c>
      <c r="J22" s="39">
        <v>16</v>
      </c>
      <c r="K22" s="39">
        <v>68</v>
      </c>
      <c r="L22" s="30">
        <f t="shared" si="6"/>
        <v>277</v>
      </c>
      <c r="M22" s="30">
        <f t="shared" si="7"/>
        <v>31</v>
      </c>
      <c r="N22" s="20"/>
      <c r="O22" s="2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15">
      <c r="A23" s="66"/>
      <c r="B23" s="23" t="s">
        <v>36</v>
      </c>
      <c r="C23" s="23">
        <v>4</v>
      </c>
      <c r="D23" s="23" t="s">
        <v>20</v>
      </c>
      <c r="E23" s="40">
        <v>80</v>
      </c>
      <c r="F23" s="40">
        <v>48</v>
      </c>
      <c r="G23" s="40">
        <v>27</v>
      </c>
      <c r="H23" s="40">
        <v>28</v>
      </c>
      <c r="I23" s="40">
        <v>32</v>
      </c>
      <c r="J23" s="40">
        <v>20</v>
      </c>
      <c r="K23" s="40">
        <v>72</v>
      </c>
      <c r="L23" s="30">
        <f t="shared" si="6"/>
        <v>307</v>
      </c>
      <c r="M23" s="30">
        <f t="shared" si="7"/>
        <v>9</v>
      </c>
      <c r="N23" s="20"/>
      <c r="O23" s="21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15">
      <c r="A24" s="67"/>
      <c r="B24" s="27" t="s">
        <v>226</v>
      </c>
      <c r="C24" s="27">
        <v>4</v>
      </c>
      <c r="D24" s="27" t="s">
        <v>22</v>
      </c>
      <c r="E24" s="41">
        <v>50</v>
      </c>
      <c r="F24" s="41">
        <v>50</v>
      </c>
      <c r="G24" s="41">
        <v>30</v>
      </c>
      <c r="H24" s="41">
        <v>36</v>
      </c>
      <c r="I24" s="41">
        <v>16</v>
      </c>
      <c r="J24" s="41">
        <v>12</v>
      </c>
      <c r="K24" s="41">
        <v>60</v>
      </c>
      <c r="L24" s="42">
        <f t="shared" si="6"/>
        <v>254</v>
      </c>
      <c r="M24" s="42">
        <f t="shared" si="7"/>
        <v>63</v>
      </c>
      <c r="N24" s="31"/>
      <c r="O24" s="32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36"/>
      <c r="M25" s="36"/>
      <c r="N25" s="7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15">
      <c r="A26" s="65" t="s">
        <v>37</v>
      </c>
      <c r="B26" s="12" t="s">
        <v>38</v>
      </c>
      <c r="C26" s="12">
        <v>5</v>
      </c>
      <c r="D26" s="12" t="s">
        <v>16</v>
      </c>
      <c r="E26" s="13">
        <v>45</v>
      </c>
      <c r="F26" s="13">
        <v>50</v>
      </c>
      <c r="G26" s="13">
        <v>30</v>
      </c>
      <c r="H26" s="13">
        <v>40</v>
      </c>
      <c r="I26" s="13">
        <v>28</v>
      </c>
      <c r="J26" s="13">
        <v>16</v>
      </c>
      <c r="K26" s="13">
        <v>64</v>
      </c>
      <c r="L26" s="30">
        <f t="shared" ref="L26:L29" si="8">SUM(E26:K26)</f>
        <v>273</v>
      </c>
      <c r="M26" s="30">
        <f t="shared" ref="M26:M29" si="9">RANK(L26,$L$5:$L$329)</f>
        <v>34</v>
      </c>
      <c r="N26" s="13">
        <f>SUM(L26:L29)</f>
        <v>1077</v>
      </c>
      <c r="O26" s="15">
        <f>RANK(N26,$N$5:$N$329)</f>
        <v>8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15">
      <c r="A27" s="66"/>
      <c r="B27" s="17" t="s">
        <v>39</v>
      </c>
      <c r="C27" s="17">
        <v>5</v>
      </c>
      <c r="D27" s="17" t="s">
        <v>18</v>
      </c>
      <c r="E27" s="39">
        <v>20</v>
      </c>
      <c r="F27" s="39">
        <v>45</v>
      </c>
      <c r="G27" s="39">
        <v>30</v>
      </c>
      <c r="H27" s="39">
        <v>40</v>
      </c>
      <c r="I27" s="39">
        <v>24</v>
      </c>
      <c r="J27" s="39">
        <v>20</v>
      </c>
      <c r="K27" s="39">
        <v>40</v>
      </c>
      <c r="L27" s="30">
        <f t="shared" si="8"/>
        <v>219</v>
      </c>
      <c r="M27" s="30">
        <f t="shared" si="9"/>
        <v>107</v>
      </c>
      <c r="N27" s="20"/>
      <c r="O27" s="2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15">
      <c r="A28" s="66"/>
      <c r="B28" s="43" t="s">
        <v>40</v>
      </c>
      <c r="C28" s="23">
        <v>5</v>
      </c>
      <c r="D28" s="23" t="s">
        <v>20</v>
      </c>
      <c r="E28" s="40">
        <v>50</v>
      </c>
      <c r="F28" s="40">
        <v>46</v>
      </c>
      <c r="G28" s="40">
        <v>30</v>
      </c>
      <c r="H28" s="40">
        <v>40</v>
      </c>
      <c r="I28" s="40">
        <v>32</v>
      </c>
      <c r="J28" s="40">
        <v>20</v>
      </c>
      <c r="K28" s="40">
        <v>80</v>
      </c>
      <c r="L28" s="30">
        <f t="shared" si="8"/>
        <v>298</v>
      </c>
      <c r="M28" s="30">
        <f t="shared" si="9"/>
        <v>16</v>
      </c>
      <c r="N28" s="20"/>
      <c r="O28" s="21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15">
      <c r="A29" s="67"/>
      <c r="B29" s="44" t="s">
        <v>41</v>
      </c>
      <c r="C29" s="27">
        <v>5</v>
      </c>
      <c r="D29" s="27" t="s">
        <v>22</v>
      </c>
      <c r="E29" s="41">
        <v>60</v>
      </c>
      <c r="F29" s="41">
        <v>50</v>
      </c>
      <c r="G29" s="41">
        <v>29</v>
      </c>
      <c r="H29" s="41">
        <v>40</v>
      </c>
      <c r="I29" s="41">
        <v>24</v>
      </c>
      <c r="J29" s="41">
        <v>20</v>
      </c>
      <c r="K29" s="41">
        <v>64</v>
      </c>
      <c r="L29" s="42">
        <f t="shared" si="8"/>
        <v>287</v>
      </c>
      <c r="M29" s="42">
        <f t="shared" si="9"/>
        <v>26</v>
      </c>
      <c r="N29" s="31"/>
      <c r="O29" s="32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">
      <c r="A30" s="6"/>
      <c r="B30" s="45"/>
      <c r="C30" s="7"/>
      <c r="D30" s="7"/>
      <c r="E30" s="7"/>
      <c r="F30" s="7"/>
      <c r="G30" s="7"/>
      <c r="H30" s="7"/>
      <c r="I30" s="7"/>
      <c r="J30" s="7"/>
      <c r="K30" s="7"/>
      <c r="L30" s="36"/>
      <c r="M30" s="36"/>
      <c r="N30" s="7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15">
      <c r="A31" s="65" t="s">
        <v>42</v>
      </c>
      <c r="B31" s="46" t="s">
        <v>43</v>
      </c>
      <c r="C31" s="12">
        <v>6</v>
      </c>
      <c r="D31" s="12" t="s">
        <v>16</v>
      </c>
      <c r="E31" s="13">
        <v>15</v>
      </c>
      <c r="F31" s="13">
        <v>29</v>
      </c>
      <c r="G31" s="13">
        <v>27</v>
      </c>
      <c r="H31" s="13">
        <v>28</v>
      </c>
      <c r="I31" s="13">
        <v>20</v>
      </c>
      <c r="J31" s="13">
        <v>16</v>
      </c>
      <c r="K31" s="13">
        <v>52</v>
      </c>
      <c r="L31" s="13">
        <f t="shared" ref="L31:L34" si="10">SUM(E31:K31)</f>
        <v>187</v>
      </c>
      <c r="M31" s="13">
        <f t="shared" ref="M31:M34" si="11">RANK(L31,$L$5:$L$329)</f>
        <v>146</v>
      </c>
      <c r="N31" s="13">
        <f>SUM(L31:L34)</f>
        <v>878</v>
      </c>
      <c r="O31" s="15">
        <f>RANK(N31,$N$5:$N$329)</f>
        <v>27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15">
      <c r="A32" s="66"/>
      <c r="B32" s="47" t="s">
        <v>44</v>
      </c>
      <c r="C32" s="17">
        <v>6</v>
      </c>
      <c r="D32" s="17" t="s">
        <v>18</v>
      </c>
      <c r="E32" s="39">
        <v>40</v>
      </c>
      <c r="F32" s="39">
        <v>39</v>
      </c>
      <c r="G32" s="39">
        <v>25</v>
      </c>
      <c r="H32" s="39">
        <v>20</v>
      </c>
      <c r="I32" s="39">
        <v>16</v>
      </c>
      <c r="J32" s="39">
        <v>8</v>
      </c>
      <c r="K32" s="39">
        <v>60</v>
      </c>
      <c r="L32" s="13">
        <f t="shared" si="10"/>
        <v>208</v>
      </c>
      <c r="M32" s="13">
        <f t="shared" si="11"/>
        <v>122</v>
      </c>
      <c r="N32" s="20"/>
      <c r="O32" s="2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15">
      <c r="A33" s="66"/>
      <c r="B33" s="23" t="s">
        <v>45</v>
      </c>
      <c r="C33" s="23">
        <v>6</v>
      </c>
      <c r="D33" s="23" t="s">
        <v>20</v>
      </c>
      <c r="E33" s="40">
        <v>60</v>
      </c>
      <c r="F33" s="40">
        <v>46</v>
      </c>
      <c r="G33" s="40">
        <v>30</v>
      </c>
      <c r="H33" s="40">
        <v>36</v>
      </c>
      <c r="I33" s="40">
        <v>16</v>
      </c>
      <c r="J33" s="40">
        <v>16</v>
      </c>
      <c r="K33" s="40">
        <v>60</v>
      </c>
      <c r="L33" s="13">
        <f t="shared" si="10"/>
        <v>264</v>
      </c>
      <c r="M33" s="13">
        <f t="shared" si="11"/>
        <v>49</v>
      </c>
      <c r="N33" s="20"/>
      <c r="O33" s="21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15">
      <c r="A34" s="67"/>
      <c r="B34" s="27" t="s">
        <v>46</v>
      </c>
      <c r="C34" s="27">
        <v>6</v>
      </c>
      <c r="D34" s="27" t="s">
        <v>22</v>
      </c>
      <c r="E34" s="41">
        <v>35</v>
      </c>
      <c r="F34" s="41">
        <v>38</v>
      </c>
      <c r="G34" s="41">
        <v>30</v>
      </c>
      <c r="H34" s="41">
        <v>36</v>
      </c>
      <c r="I34" s="41">
        <v>28</v>
      </c>
      <c r="J34" s="41">
        <v>20</v>
      </c>
      <c r="K34" s="41">
        <v>32</v>
      </c>
      <c r="L34" s="30">
        <f t="shared" si="10"/>
        <v>219</v>
      </c>
      <c r="M34" s="30">
        <f t="shared" si="11"/>
        <v>107</v>
      </c>
      <c r="N34" s="31"/>
      <c r="O34" s="32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15">
      <c r="A35" s="33"/>
      <c r="B35" s="10"/>
      <c r="C35" s="10"/>
      <c r="D35" s="10"/>
      <c r="E35" s="35"/>
      <c r="F35" s="35"/>
      <c r="G35" s="35"/>
      <c r="H35" s="35"/>
      <c r="I35" s="35"/>
      <c r="J35" s="35"/>
      <c r="K35" s="35"/>
      <c r="L35" s="8"/>
      <c r="M35" s="8"/>
      <c r="N35" s="35"/>
      <c r="O35" s="48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15">
      <c r="A36" s="65" t="s">
        <v>47</v>
      </c>
      <c r="B36" s="12" t="s">
        <v>48</v>
      </c>
      <c r="C36" s="12">
        <v>7</v>
      </c>
      <c r="D36" s="12" t="s">
        <v>16</v>
      </c>
      <c r="E36" s="13">
        <v>85</v>
      </c>
      <c r="F36" s="13">
        <v>48</v>
      </c>
      <c r="G36" s="13">
        <v>30</v>
      </c>
      <c r="H36" s="13">
        <v>40</v>
      </c>
      <c r="I36" s="13">
        <v>24</v>
      </c>
      <c r="J36" s="13">
        <v>20</v>
      </c>
      <c r="K36" s="13">
        <v>68</v>
      </c>
      <c r="L36" s="13">
        <f t="shared" ref="L36:L39" si="12">SUM(E36:K36)</f>
        <v>315</v>
      </c>
      <c r="M36" s="13">
        <f>RANK(L36,$L$5:$L329)</f>
        <v>8</v>
      </c>
      <c r="N36" s="13">
        <f>SUM(L36:L39)</f>
        <v>1202</v>
      </c>
      <c r="O36" s="15">
        <f>RANK(N36,$N$5:$N$329)</f>
        <v>1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15">
      <c r="A37" s="66"/>
      <c r="B37" s="17" t="s">
        <v>49</v>
      </c>
      <c r="C37" s="17">
        <v>7</v>
      </c>
      <c r="D37" s="17" t="s">
        <v>18</v>
      </c>
      <c r="E37" s="39">
        <v>70</v>
      </c>
      <c r="F37" s="39">
        <v>50</v>
      </c>
      <c r="G37" s="39">
        <v>18</v>
      </c>
      <c r="H37" s="39">
        <v>32</v>
      </c>
      <c r="I37" s="39">
        <v>28</v>
      </c>
      <c r="J37" s="39">
        <v>20</v>
      </c>
      <c r="K37" s="39">
        <v>56</v>
      </c>
      <c r="L37" s="13">
        <f t="shared" si="12"/>
        <v>274</v>
      </c>
      <c r="M37" s="13">
        <f t="shared" ref="M37:M39" si="13">RANK(L37,$L$5:$L$329)</f>
        <v>33</v>
      </c>
      <c r="N37" s="20"/>
      <c r="O37" s="21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15">
      <c r="A38" s="66"/>
      <c r="B38" s="23" t="s">
        <v>50</v>
      </c>
      <c r="C38" s="23">
        <v>7</v>
      </c>
      <c r="D38" s="23" t="s">
        <v>20</v>
      </c>
      <c r="E38" s="40">
        <v>75</v>
      </c>
      <c r="F38" s="40">
        <v>48</v>
      </c>
      <c r="G38" s="40">
        <v>30</v>
      </c>
      <c r="H38" s="40">
        <v>40</v>
      </c>
      <c r="I38" s="40">
        <v>28</v>
      </c>
      <c r="J38" s="40">
        <v>16</v>
      </c>
      <c r="K38" s="40">
        <v>92</v>
      </c>
      <c r="L38" s="13">
        <f t="shared" si="12"/>
        <v>329</v>
      </c>
      <c r="M38" s="13">
        <f t="shared" si="13"/>
        <v>3</v>
      </c>
      <c r="N38" s="20"/>
      <c r="O38" s="21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15">
      <c r="A39" s="67"/>
      <c r="B39" s="27" t="s">
        <v>51</v>
      </c>
      <c r="C39" s="27">
        <v>7</v>
      </c>
      <c r="D39" s="27" t="s">
        <v>22</v>
      </c>
      <c r="E39" s="41">
        <v>60</v>
      </c>
      <c r="F39" s="41">
        <v>50</v>
      </c>
      <c r="G39" s="41">
        <v>30</v>
      </c>
      <c r="H39" s="41">
        <v>36</v>
      </c>
      <c r="I39" s="41">
        <v>24</v>
      </c>
      <c r="J39" s="41">
        <v>16</v>
      </c>
      <c r="K39" s="41">
        <v>68</v>
      </c>
      <c r="L39" s="30">
        <f t="shared" si="12"/>
        <v>284</v>
      </c>
      <c r="M39" s="30">
        <f t="shared" si="13"/>
        <v>28</v>
      </c>
      <c r="N39" s="31"/>
      <c r="O39" s="32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7"/>
      <c r="O40" s="4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15">
      <c r="A41" s="65" t="s">
        <v>52</v>
      </c>
      <c r="B41" s="12" t="s">
        <v>53</v>
      </c>
      <c r="C41" s="12">
        <v>8</v>
      </c>
      <c r="D41" s="12" t="s">
        <v>16</v>
      </c>
      <c r="E41" s="13">
        <v>70</v>
      </c>
      <c r="F41" s="13">
        <v>50</v>
      </c>
      <c r="G41" s="13">
        <v>28</v>
      </c>
      <c r="H41" s="13">
        <v>36</v>
      </c>
      <c r="I41" s="13">
        <v>28</v>
      </c>
      <c r="J41" s="13">
        <v>20</v>
      </c>
      <c r="K41" s="13">
        <v>56</v>
      </c>
      <c r="L41" s="13">
        <f t="shared" ref="L41:L44" si="14">SUM(E41:K41)</f>
        <v>288</v>
      </c>
      <c r="M41" s="13">
        <f t="shared" ref="M41:M44" si="15">RANK(L41,$L$5:$L$329)</f>
        <v>25</v>
      </c>
      <c r="N41" s="13">
        <f>SUM(L41:L44)</f>
        <v>979</v>
      </c>
      <c r="O41" s="15">
        <f>RANK(N41,$N$5:$N$329)</f>
        <v>16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15">
      <c r="A42" s="66"/>
      <c r="B42" s="17" t="s">
        <v>54</v>
      </c>
      <c r="C42" s="17">
        <v>8</v>
      </c>
      <c r="D42" s="17" t="s">
        <v>18</v>
      </c>
      <c r="E42" s="39">
        <v>55</v>
      </c>
      <c r="F42" s="39">
        <v>49</v>
      </c>
      <c r="G42" s="39">
        <v>30</v>
      </c>
      <c r="H42" s="39">
        <v>32</v>
      </c>
      <c r="I42" s="39">
        <v>24</v>
      </c>
      <c r="J42" s="39">
        <v>20</v>
      </c>
      <c r="K42" s="39">
        <v>48</v>
      </c>
      <c r="L42" s="13">
        <f t="shared" si="14"/>
        <v>258</v>
      </c>
      <c r="M42" s="13">
        <f t="shared" si="15"/>
        <v>59</v>
      </c>
      <c r="N42" s="20"/>
      <c r="O42" s="21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15">
      <c r="A43" s="66"/>
      <c r="B43" s="23" t="s">
        <v>55</v>
      </c>
      <c r="C43" s="23">
        <v>8</v>
      </c>
      <c r="D43" s="23" t="s">
        <v>20</v>
      </c>
      <c r="E43" s="40">
        <v>60</v>
      </c>
      <c r="F43" s="40">
        <v>48</v>
      </c>
      <c r="G43" s="40">
        <v>30</v>
      </c>
      <c r="H43" s="40">
        <v>24</v>
      </c>
      <c r="I43" s="40">
        <v>12</v>
      </c>
      <c r="J43" s="40">
        <v>12</v>
      </c>
      <c r="K43" s="40">
        <v>32</v>
      </c>
      <c r="L43" s="13">
        <f t="shared" si="14"/>
        <v>218</v>
      </c>
      <c r="M43" s="13">
        <f t="shared" si="15"/>
        <v>109</v>
      </c>
      <c r="N43" s="20"/>
      <c r="O43" s="21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15">
      <c r="A44" s="67"/>
      <c r="B44" s="27" t="s">
        <v>56</v>
      </c>
      <c r="C44" s="27">
        <v>8</v>
      </c>
      <c r="D44" s="27" t="s">
        <v>22</v>
      </c>
      <c r="E44" s="41">
        <v>35</v>
      </c>
      <c r="F44" s="41">
        <v>50</v>
      </c>
      <c r="G44" s="41">
        <v>30</v>
      </c>
      <c r="H44" s="41">
        <v>24</v>
      </c>
      <c r="I44" s="41">
        <v>16</v>
      </c>
      <c r="J44" s="41">
        <v>20</v>
      </c>
      <c r="K44" s="41">
        <v>40</v>
      </c>
      <c r="L44" s="30">
        <f t="shared" si="14"/>
        <v>215</v>
      </c>
      <c r="M44" s="30">
        <f t="shared" si="15"/>
        <v>115</v>
      </c>
      <c r="N44" s="31"/>
      <c r="O44" s="32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7"/>
      <c r="O45" s="4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15">
      <c r="A46" s="65" t="s">
        <v>57</v>
      </c>
      <c r="B46" s="12" t="s">
        <v>58</v>
      </c>
      <c r="C46" s="12">
        <v>9</v>
      </c>
      <c r="D46" s="12" t="s">
        <v>16</v>
      </c>
      <c r="E46" s="13">
        <v>60</v>
      </c>
      <c r="F46" s="13">
        <v>47</v>
      </c>
      <c r="G46" s="13">
        <v>30</v>
      </c>
      <c r="H46" s="13">
        <v>40</v>
      </c>
      <c r="I46" s="13">
        <v>36</v>
      </c>
      <c r="J46" s="13">
        <v>20</v>
      </c>
      <c r="K46" s="13">
        <v>68</v>
      </c>
      <c r="L46" s="13">
        <f t="shared" ref="L46:L49" si="16">SUM(E46:K46)</f>
        <v>301</v>
      </c>
      <c r="M46" s="13">
        <f t="shared" ref="M46:M49" si="17">RANK(L46,$L$5:$L$329)</f>
        <v>14</v>
      </c>
      <c r="N46" s="13">
        <f>SUM(L46:L49)</f>
        <v>1181</v>
      </c>
      <c r="O46" s="15">
        <f>RANK(N46,$N$5:$N$329)</f>
        <v>2</v>
      </c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15">
      <c r="A47" s="66"/>
      <c r="B47" s="17" t="s">
        <v>59</v>
      </c>
      <c r="C47" s="17">
        <v>9</v>
      </c>
      <c r="D47" s="17" t="s">
        <v>18</v>
      </c>
      <c r="E47" s="39">
        <v>75</v>
      </c>
      <c r="F47" s="39">
        <v>47</v>
      </c>
      <c r="G47" s="39">
        <v>30</v>
      </c>
      <c r="H47" s="39">
        <v>40</v>
      </c>
      <c r="I47" s="39">
        <v>20</v>
      </c>
      <c r="J47" s="39">
        <v>16</v>
      </c>
      <c r="K47" s="39">
        <v>72</v>
      </c>
      <c r="L47" s="13">
        <f t="shared" si="16"/>
        <v>300</v>
      </c>
      <c r="M47" s="13">
        <f t="shared" si="17"/>
        <v>15</v>
      </c>
      <c r="N47" s="20"/>
      <c r="O47" s="21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15">
      <c r="A48" s="66"/>
      <c r="B48" s="23" t="s">
        <v>227</v>
      </c>
      <c r="C48" s="23">
        <v>9</v>
      </c>
      <c r="D48" s="23" t="s">
        <v>20</v>
      </c>
      <c r="E48" s="40">
        <v>85</v>
      </c>
      <c r="F48" s="40">
        <v>50</v>
      </c>
      <c r="G48" s="40">
        <v>30</v>
      </c>
      <c r="H48" s="40">
        <v>36</v>
      </c>
      <c r="I48" s="40">
        <v>24</v>
      </c>
      <c r="J48" s="40">
        <v>20</v>
      </c>
      <c r="K48" s="40">
        <v>72</v>
      </c>
      <c r="L48" s="13">
        <f t="shared" si="16"/>
        <v>317</v>
      </c>
      <c r="M48" s="13">
        <f t="shared" si="17"/>
        <v>6</v>
      </c>
      <c r="N48" s="20"/>
      <c r="O48" s="21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15">
      <c r="A49" s="67"/>
      <c r="B49" s="27" t="s">
        <v>60</v>
      </c>
      <c r="C49" s="27">
        <v>9</v>
      </c>
      <c r="D49" s="27" t="s">
        <v>22</v>
      </c>
      <c r="E49" s="41">
        <v>50</v>
      </c>
      <c r="F49" s="41">
        <v>19</v>
      </c>
      <c r="G49" s="41">
        <v>30</v>
      </c>
      <c r="H49" s="41">
        <v>40</v>
      </c>
      <c r="I49" s="41">
        <v>28</v>
      </c>
      <c r="J49" s="41">
        <v>16</v>
      </c>
      <c r="K49" s="41">
        <v>80</v>
      </c>
      <c r="L49" s="30">
        <f t="shared" si="16"/>
        <v>263</v>
      </c>
      <c r="M49" s="30">
        <f t="shared" si="17"/>
        <v>50</v>
      </c>
      <c r="N49" s="31"/>
      <c r="O49" s="32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">
      <c r="A50" s="6"/>
      <c r="B50" s="10"/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7"/>
      <c r="O50" s="4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15">
      <c r="A51" s="65" t="s">
        <v>61</v>
      </c>
      <c r="B51" s="12" t="s">
        <v>62</v>
      </c>
      <c r="C51" s="12">
        <v>10</v>
      </c>
      <c r="D51" s="12" t="s">
        <v>16</v>
      </c>
      <c r="E51" s="13">
        <v>90</v>
      </c>
      <c r="F51" s="13">
        <v>48</v>
      </c>
      <c r="G51" s="13">
        <v>30</v>
      </c>
      <c r="H51" s="13">
        <v>36</v>
      </c>
      <c r="I51" s="13">
        <v>20</v>
      </c>
      <c r="J51" s="13">
        <v>20</v>
      </c>
      <c r="K51" s="13">
        <v>60</v>
      </c>
      <c r="L51" s="13">
        <f t="shared" ref="L51:L54" si="18">SUM(E51:K51)</f>
        <v>304</v>
      </c>
      <c r="M51" s="13">
        <f t="shared" ref="M51:M54" si="19">RANK(L51,$L$5:$L$329)</f>
        <v>11</v>
      </c>
      <c r="N51" s="13">
        <f>SUM(L51:L54)</f>
        <v>1058</v>
      </c>
      <c r="O51" s="15">
        <f>RANK(N51,$N$5:$N$329)</f>
        <v>10</v>
      </c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15">
      <c r="A52" s="66"/>
      <c r="B52" s="17" t="s">
        <v>63</v>
      </c>
      <c r="C52" s="17">
        <v>10</v>
      </c>
      <c r="D52" s="17" t="s">
        <v>18</v>
      </c>
      <c r="E52" s="39">
        <v>60</v>
      </c>
      <c r="F52" s="39">
        <v>45</v>
      </c>
      <c r="G52" s="39">
        <v>28</v>
      </c>
      <c r="H52" s="39">
        <v>40</v>
      </c>
      <c r="I52" s="39">
        <v>16</v>
      </c>
      <c r="J52" s="39">
        <v>20</v>
      </c>
      <c r="K52" s="39">
        <v>48</v>
      </c>
      <c r="L52" s="13">
        <f t="shared" si="18"/>
        <v>257</v>
      </c>
      <c r="M52" s="13">
        <f t="shared" si="19"/>
        <v>60</v>
      </c>
      <c r="N52" s="20"/>
      <c r="O52" s="21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15">
      <c r="A53" s="66"/>
      <c r="B53" s="23" t="s">
        <v>64</v>
      </c>
      <c r="C53" s="23">
        <v>10</v>
      </c>
      <c r="D53" s="23" t="s">
        <v>20</v>
      </c>
      <c r="E53" s="40">
        <v>50</v>
      </c>
      <c r="F53" s="40">
        <v>48</v>
      </c>
      <c r="G53" s="40">
        <v>19</v>
      </c>
      <c r="H53" s="40">
        <v>36</v>
      </c>
      <c r="I53" s="40">
        <v>24</v>
      </c>
      <c r="J53" s="40">
        <v>20</v>
      </c>
      <c r="K53" s="40">
        <v>68</v>
      </c>
      <c r="L53" s="13">
        <f t="shared" si="18"/>
        <v>265</v>
      </c>
      <c r="M53" s="13">
        <f t="shared" si="19"/>
        <v>45</v>
      </c>
      <c r="N53" s="20"/>
      <c r="O53" s="21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15">
      <c r="A54" s="67"/>
      <c r="B54" s="27" t="s">
        <v>65</v>
      </c>
      <c r="C54" s="27">
        <v>10</v>
      </c>
      <c r="D54" s="27" t="s">
        <v>22</v>
      </c>
      <c r="E54" s="41">
        <v>45</v>
      </c>
      <c r="F54" s="41">
        <v>45</v>
      </c>
      <c r="G54" s="41">
        <v>22</v>
      </c>
      <c r="H54" s="41">
        <v>40</v>
      </c>
      <c r="I54" s="41">
        <v>20</v>
      </c>
      <c r="J54" s="41">
        <v>20</v>
      </c>
      <c r="K54" s="41">
        <v>40</v>
      </c>
      <c r="L54" s="30">
        <f t="shared" si="18"/>
        <v>232</v>
      </c>
      <c r="M54" s="30">
        <f t="shared" si="19"/>
        <v>91</v>
      </c>
      <c r="N54" s="31"/>
      <c r="O54" s="32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">
      <c r="A55" s="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8"/>
      <c r="M55" s="8"/>
      <c r="N55" s="8"/>
      <c r="O55" s="4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15">
      <c r="A56" s="65" t="s">
        <v>66</v>
      </c>
      <c r="B56" s="12" t="s">
        <v>67</v>
      </c>
      <c r="C56" s="12">
        <v>11</v>
      </c>
      <c r="D56" s="12" t="s">
        <v>16</v>
      </c>
      <c r="E56" s="13">
        <v>30</v>
      </c>
      <c r="F56" s="13">
        <v>46</v>
      </c>
      <c r="G56" s="13">
        <v>30</v>
      </c>
      <c r="H56" s="13">
        <v>32</v>
      </c>
      <c r="I56" s="13">
        <v>32</v>
      </c>
      <c r="J56" s="13">
        <v>20</v>
      </c>
      <c r="K56" s="13">
        <v>32</v>
      </c>
      <c r="L56" s="13">
        <f t="shared" ref="L56:L59" si="20">SUM(E56:K56)</f>
        <v>222</v>
      </c>
      <c r="M56" s="13">
        <f t="shared" ref="M56:M59" si="21">RANK(L56,$L$5:$L$329)</f>
        <v>102</v>
      </c>
      <c r="N56" s="13">
        <f>SUM(L56:L59)</f>
        <v>658</v>
      </c>
      <c r="O56" s="15">
        <f>RANK(N56,$N$5:$N$329)</f>
        <v>39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15">
      <c r="A57" s="66"/>
      <c r="B57" s="17" t="s">
        <v>68</v>
      </c>
      <c r="C57" s="17">
        <v>11</v>
      </c>
      <c r="D57" s="17" t="s">
        <v>18</v>
      </c>
      <c r="E57" s="39">
        <v>40</v>
      </c>
      <c r="F57" s="39">
        <v>30</v>
      </c>
      <c r="G57" s="39">
        <v>30</v>
      </c>
      <c r="H57" s="39">
        <v>40</v>
      </c>
      <c r="I57" s="39">
        <v>28</v>
      </c>
      <c r="J57" s="39">
        <v>20</v>
      </c>
      <c r="K57" s="39">
        <v>32</v>
      </c>
      <c r="L57" s="13">
        <f t="shared" si="20"/>
        <v>220</v>
      </c>
      <c r="M57" s="13">
        <f t="shared" si="21"/>
        <v>105</v>
      </c>
      <c r="N57" s="20"/>
      <c r="O57" s="21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15">
      <c r="A58" s="66"/>
      <c r="B58" s="23" t="s">
        <v>69</v>
      </c>
      <c r="C58" s="23">
        <v>11</v>
      </c>
      <c r="D58" s="23" t="s">
        <v>20</v>
      </c>
      <c r="E58" s="40">
        <v>30</v>
      </c>
      <c r="F58" s="40">
        <v>49</v>
      </c>
      <c r="G58" s="40">
        <v>25</v>
      </c>
      <c r="H58" s="40">
        <v>32</v>
      </c>
      <c r="I58" s="40">
        <v>16</v>
      </c>
      <c r="J58" s="40">
        <v>20</v>
      </c>
      <c r="K58" s="40">
        <v>44</v>
      </c>
      <c r="L58" s="13">
        <f t="shared" si="20"/>
        <v>216</v>
      </c>
      <c r="M58" s="13">
        <f t="shared" si="21"/>
        <v>114</v>
      </c>
      <c r="N58" s="20"/>
      <c r="O58" s="21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15">
      <c r="A59" s="67"/>
      <c r="B59" s="27"/>
      <c r="C59" s="27">
        <v>11</v>
      </c>
      <c r="D59" s="27" t="s">
        <v>22</v>
      </c>
      <c r="E59" s="41"/>
      <c r="F59" s="41"/>
      <c r="G59" s="41"/>
      <c r="H59" s="41"/>
      <c r="I59" s="41"/>
      <c r="J59" s="41"/>
      <c r="K59" s="41"/>
      <c r="L59" s="30">
        <f t="shared" si="20"/>
        <v>0</v>
      </c>
      <c r="M59" s="30">
        <f t="shared" si="21"/>
        <v>174</v>
      </c>
      <c r="N59" s="31"/>
      <c r="O59" s="32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">
      <c r="A60" s="6"/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8"/>
      <c r="M60" s="8"/>
      <c r="N60" s="8"/>
      <c r="O60" s="4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15">
      <c r="A61" s="65" t="s">
        <v>70</v>
      </c>
      <c r="B61" s="12" t="s">
        <v>71</v>
      </c>
      <c r="C61" s="12">
        <v>12</v>
      </c>
      <c r="D61" s="12" t="s">
        <v>16</v>
      </c>
      <c r="E61" s="13">
        <v>35</v>
      </c>
      <c r="F61" s="13">
        <v>49</v>
      </c>
      <c r="G61" s="13">
        <v>23</v>
      </c>
      <c r="H61" s="13">
        <v>36</v>
      </c>
      <c r="I61" s="13">
        <v>24</v>
      </c>
      <c r="J61" s="13">
        <v>20</v>
      </c>
      <c r="K61" s="13">
        <v>52</v>
      </c>
      <c r="L61" s="13">
        <f t="shared" ref="L61:L64" si="22">SUM(E61:K61)</f>
        <v>239</v>
      </c>
      <c r="M61" s="13">
        <f t="shared" ref="M61:M64" si="23">RANK(L61,$L$5:$L$329)</f>
        <v>78</v>
      </c>
      <c r="N61" s="13">
        <f>SUM(L61:L64)</f>
        <v>893</v>
      </c>
      <c r="O61" s="15">
        <f>RANK(N61,$N$5:$N$329)</f>
        <v>26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15">
      <c r="A62" s="66"/>
      <c r="B62" s="17" t="s">
        <v>72</v>
      </c>
      <c r="C62" s="17">
        <v>12</v>
      </c>
      <c r="D62" s="17" t="s">
        <v>18</v>
      </c>
      <c r="E62" s="39">
        <v>60</v>
      </c>
      <c r="F62" s="39">
        <v>46</v>
      </c>
      <c r="G62" s="39">
        <v>25</v>
      </c>
      <c r="H62" s="39">
        <v>0</v>
      </c>
      <c r="I62" s="39">
        <v>12</v>
      </c>
      <c r="J62" s="39">
        <v>16</v>
      </c>
      <c r="K62" s="39">
        <v>40</v>
      </c>
      <c r="L62" s="13">
        <f t="shared" si="22"/>
        <v>199</v>
      </c>
      <c r="M62" s="13">
        <f t="shared" si="23"/>
        <v>131</v>
      </c>
      <c r="N62" s="20"/>
      <c r="O62" s="21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15">
      <c r="A63" s="66"/>
      <c r="B63" s="23" t="s">
        <v>73</v>
      </c>
      <c r="C63" s="23">
        <v>12</v>
      </c>
      <c r="D63" s="23" t="s">
        <v>20</v>
      </c>
      <c r="E63" s="40">
        <v>45</v>
      </c>
      <c r="F63" s="40">
        <v>47</v>
      </c>
      <c r="G63" s="40">
        <v>30</v>
      </c>
      <c r="H63" s="40">
        <v>32</v>
      </c>
      <c r="I63" s="40">
        <v>16</v>
      </c>
      <c r="J63" s="40">
        <v>20</v>
      </c>
      <c r="K63" s="40">
        <v>52</v>
      </c>
      <c r="L63" s="13">
        <f t="shared" si="22"/>
        <v>242</v>
      </c>
      <c r="M63" s="13">
        <f t="shared" si="23"/>
        <v>73</v>
      </c>
      <c r="N63" s="20"/>
      <c r="O63" s="2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15">
      <c r="A64" s="67"/>
      <c r="B64" s="27" t="s">
        <v>74</v>
      </c>
      <c r="C64" s="27">
        <v>12</v>
      </c>
      <c r="D64" s="27" t="s">
        <v>22</v>
      </c>
      <c r="E64" s="41">
        <v>45</v>
      </c>
      <c r="F64" s="41">
        <v>45</v>
      </c>
      <c r="G64" s="41">
        <v>27</v>
      </c>
      <c r="H64" s="41">
        <v>20</v>
      </c>
      <c r="I64" s="41">
        <v>20</v>
      </c>
      <c r="J64" s="41">
        <v>8</v>
      </c>
      <c r="K64" s="41">
        <v>48</v>
      </c>
      <c r="L64" s="30">
        <f t="shared" si="22"/>
        <v>213</v>
      </c>
      <c r="M64" s="30">
        <f t="shared" si="23"/>
        <v>117</v>
      </c>
      <c r="N64" s="31"/>
      <c r="O64" s="32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">
      <c r="A65" s="6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8"/>
      <c r="M65" s="8"/>
      <c r="N65" s="8"/>
      <c r="O65" s="49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15">
      <c r="A66" s="65" t="s">
        <v>75</v>
      </c>
      <c r="B66" s="12" t="s">
        <v>76</v>
      </c>
      <c r="C66" s="12">
        <v>13</v>
      </c>
      <c r="D66" s="12" t="s">
        <v>16</v>
      </c>
      <c r="E66" s="13">
        <v>55</v>
      </c>
      <c r="F66" s="13">
        <v>18</v>
      </c>
      <c r="G66" s="13">
        <v>21</v>
      </c>
      <c r="H66" s="13">
        <v>36</v>
      </c>
      <c r="I66" s="13">
        <v>36</v>
      </c>
      <c r="J66" s="13">
        <v>20</v>
      </c>
      <c r="K66" s="13">
        <v>48</v>
      </c>
      <c r="L66" s="13">
        <f t="shared" ref="L66:L69" si="24">SUM(E66:K66)</f>
        <v>234</v>
      </c>
      <c r="M66" s="13">
        <f t="shared" ref="M66:M69" si="25">RANK(L66,$L$5:$L$329)</f>
        <v>87</v>
      </c>
      <c r="N66" s="13">
        <f>SUM(L66:L69)</f>
        <v>832</v>
      </c>
      <c r="O66" s="15">
        <f>RANK(N66,$N$5:$N$329)</f>
        <v>31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15">
      <c r="A67" s="66"/>
      <c r="B67" s="17" t="s">
        <v>77</v>
      </c>
      <c r="C67" s="17">
        <v>13</v>
      </c>
      <c r="D67" s="17" t="s">
        <v>18</v>
      </c>
      <c r="E67" s="39">
        <v>35</v>
      </c>
      <c r="F67" s="39">
        <v>50</v>
      </c>
      <c r="G67" s="39">
        <v>27</v>
      </c>
      <c r="H67" s="39">
        <v>36</v>
      </c>
      <c r="I67" s="39">
        <v>16</v>
      </c>
      <c r="J67" s="39">
        <v>16</v>
      </c>
      <c r="K67" s="39">
        <v>56</v>
      </c>
      <c r="L67" s="13">
        <f t="shared" si="24"/>
        <v>236</v>
      </c>
      <c r="M67" s="13">
        <f t="shared" si="25"/>
        <v>82</v>
      </c>
      <c r="N67" s="20"/>
      <c r="O67" s="2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15">
      <c r="A68" s="66"/>
      <c r="B68" s="23" t="s">
        <v>78</v>
      </c>
      <c r="C68" s="23">
        <v>13</v>
      </c>
      <c r="D68" s="23" t="s">
        <v>20</v>
      </c>
      <c r="E68" s="40">
        <v>25</v>
      </c>
      <c r="F68" s="40">
        <v>43</v>
      </c>
      <c r="G68" s="40">
        <v>28</v>
      </c>
      <c r="H68" s="40">
        <v>20</v>
      </c>
      <c r="I68" s="40">
        <v>12</v>
      </c>
      <c r="J68" s="40">
        <v>20</v>
      </c>
      <c r="K68" s="40">
        <v>48</v>
      </c>
      <c r="L68" s="13">
        <f t="shared" si="24"/>
        <v>196</v>
      </c>
      <c r="M68" s="13">
        <f t="shared" si="25"/>
        <v>135</v>
      </c>
      <c r="N68" s="20"/>
      <c r="O68" s="2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15">
      <c r="A69" s="67"/>
      <c r="B69" s="27" t="s">
        <v>228</v>
      </c>
      <c r="C69" s="27">
        <v>13</v>
      </c>
      <c r="D69" s="27" t="s">
        <v>22</v>
      </c>
      <c r="E69" s="41">
        <v>30</v>
      </c>
      <c r="F69" s="41">
        <v>34</v>
      </c>
      <c r="G69" s="41">
        <v>30</v>
      </c>
      <c r="H69" s="41">
        <v>8</v>
      </c>
      <c r="I69" s="41">
        <v>12</v>
      </c>
      <c r="J69" s="41">
        <v>16</v>
      </c>
      <c r="K69" s="41">
        <v>36</v>
      </c>
      <c r="L69" s="30">
        <f t="shared" si="24"/>
        <v>166</v>
      </c>
      <c r="M69" s="30">
        <f t="shared" si="25"/>
        <v>154</v>
      </c>
      <c r="N69" s="31"/>
      <c r="O69" s="3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15">
      <c r="A70" s="33"/>
      <c r="B70" s="10"/>
      <c r="C70" s="10"/>
      <c r="D70" s="10"/>
      <c r="E70" s="35"/>
      <c r="F70" s="35"/>
      <c r="G70" s="35"/>
      <c r="H70" s="35"/>
      <c r="I70" s="35"/>
      <c r="J70" s="35"/>
      <c r="K70" s="35"/>
      <c r="L70" s="8"/>
      <c r="M70" s="8"/>
      <c r="N70" s="35"/>
      <c r="O70" s="48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15">
      <c r="A71" s="65" t="s">
        <v>79</v>
      </c>
      <c r="B71" s="12" t="s">
        <v>80</v>
      </c>
      <c r="C71" s="12">
        <v>14</v>
      </c>
      <c r="D71" s="12" t="s">
        <v>16</v>
      </c>
      <c r="E71" s="13">
        <v>70</v>
      </c>
      <c r="F71" s="13">
        <v>45</v>
      </c>
      <c r="G71" s="13">
        <v>30</v>
      </c>
      <c r="H71" s="13">
        <v>20</v>
      </c>
      <c r="I71" s="13">
        <v>4</v>
      </c>
      <c r="J71" s="13">
        <v>12</v>
      </c>
      <c r="K71" s="13">
        <v>48</v>
      </c>
      <c r="L71" s="13">
        <f t="shared" ref="L71:L74" si="26">SUM(E71:K71)</f>
        <v>229</v>
      </c>
      <c r="M71" s="13">
        <f t="shared" ref="M71:M74" si="27">RANK(L71,$L$5:$L$329)</f>
        <v>94</v>
      </c>
      <c r="N71" s="13">
        <f>SUM(L71:L74)</f>
        <v>825</v>
      </c>
      <c r="O71" s="15">
        <f>RANK(N71,$N$5:$N$329)</f>
        <v>32</v>
      </c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15">
      <c r="A72" s="66"/>
      <c r="B72" s="17" t="s">
        <v>81</v>
      </c>
      <c r="C72" s="17">
        <v>14</v>
      </c>
      <c r="D72" s="17" t="s">
        <v>18</v>
      </c>
      <c r="E72" s="39">
        <v>45</v>
      </c>
      <c r="F72" s="39">
        <v>38</v>
      </c>
      <c r="G72" s="39">
        <v>30</v>
      </c>
      <c r="H72" s="39">
        <v>28</v>
      </c>
      <c r="I72" s="39">
        <v>20</v>
      </c>
      <c r="J72" s="39">
        <v>20</v>
      </c>
      <c r="K72" s="39">
        <v>32</v>
      </c>
      <c r="L72" s="13">
        <f t="shared" si="26"/>
        <v>213</v>
      </c>
      <c r="M72" s="13">
        <f t="shared" si="27"/>
        <v>117</v>
      </c>
      <c r="N72" s="20"/>
      <c r="O72" s="21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15">
      <c r="A73" s="66"/>
      <c r="B73" s="23" t="s">
        <v>82</v>
      </c>
      <c r="C73" s="23">
        <v>14</v>
      </c>
      <c r="D73" s="23" t="s">
        <v>20</v>
      </c>
      <c r="E73" s="40">
        <v>45</v>
      </c>
      <c r="F73" s="40">
        <v>26</v>
      </c>
      <c r="G73" s="40">
        <v>18</v>
      </c>
      <c r="H73" s="40">
        <v>24</v>
      </c>
      <c r="I73" s="40">
        <v>12</v>
      </c>
      <c r="J73" s="40">
        <v>12</v>
      </c>
      <c r="K73" s="40">
        <v>56</v>
      </c>
      <c r="L73" s="13">
        <f t="shared" si="26"/>
        <v>193</v>
      </c>
      <c r="M73" s="13">
        <f t="shared" si="27"/>
        <v>137</v>
      </c>
      <c r="N73" s="20"/>
      <c r="O73" s="21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15">
      <c r="A74" s="67"/>
      <c r="B74" s="27" t="s">
        <v>83</v>
      </c>
      <c r="C74" s="27">
        <v>14</v>
      </c>
      <c r="D74" s="27" t="s">
        <v>22</v>
      </c>
      <c r="E74" s="41">
        <v>25</v>
      </c>
      <c r="F74" s="41">
        <v>35</v>
      </c>
      <c r="G74" s="41">
        <v>30</v>
      </c>
      <c r="H74" s="41">
        <v>16</v>
      </c>
      <c r="I74" s="41">
        <v>20</v>
      </c>
      <c r="J74" s="41">
        <v>12</v>
      </c>
      <c r="K74" s="41">
        <v>52</v>
      </c>
      <c r="L74" s="30">
        <f t="shared" si="26"/>
        <v>190</v>
      </c>
      <c r="M74" s="30">
        <f t="shared" si="27"/>
        <v>143</v>
      </c>
      <c r="N74" s="31"/>
      <c r="O74" s="32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">
      <c r="A75" s="6"/>
      <c r="B75" s="10"/>
      <c r="C75" s="7"/>
      <c r="D75" s="7"/>
      <c r="E75" s="7"/>
      <c r="F75" s="7"/>
      <c r="G75" s="7"/>
      <c r="H75" s="7"/>
      <c r="I75" s="7"/>
      <c r="J75" s="7"/>
      <c r="K75" s="7"/>
      <c r="L75" s="8"/>
      <c r="M75" s="8"/>
      <c r="N75" s="7"/>
      <c r="O75" s="49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15">
      <c r="A76" s="65"/>
      <c r="B76" s="12"/>
      <c r="C76" s="12">
        <v>15</v>
      </c>
      <c r="D76" s="12" t="s">
        <v>16</v>
      </c>
      <c r="E76" s="13"/>
      <c r="F76" s="13"/>
      <c r="G76" s="13"/>
      <c r="H76" s="13"/>
      <c r="I76" s="13"/>
      <c r="J76" s="13"/>
      <c r="K76" s="13"/>
      <c r="L76" s="13">
        <f t="shared" ref="L76:L79" si="28">SUM(E76:K76)</f>
        <v>0</v>
      </c>
      <c r="M76" s="13">
        <f t="shared" ref="M76:M79" si="29">RANK(L76,$L$5:$L$329)</f>
        <v>174</v>
      </c>
      <c r="N76" s="13">
        <f>SUM(L76:L79)</f>
        <v>0</v>
      </c>
      <c r="O76" s="15">
        <f>RANK(N76,$N$5:$N$329)</f>
        <v>46</v>
      </c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15">
      <c r="A77" s="66"/>
      <c r="B77" s="17"/>
      <c r="C77" s="17">
        <v>15</v>
      </c>
      <c r="D77" s="17" t="s">
        <v>18</v>
      </c>
      <c r="E77" s="39"/>
      <c r="F77" s="39"/>
      <c r="G77" s="39"/>
      <c r="H77" s="39"/>
      <c r="I77" s="39"/>
      <c r="J77" s="39"/>
      <c r="K77" s="39"/>
      <c r="L77" s="13">
        <f t="shared" si="28"/>
        <v>0</v>
      </c>
      <c r="M77" s="13">
        <f t="shared" si="29"/>
        <v>174</v>
      </c>
      <c r="N77" s="20"/>
      <c r="O77" s="21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15">
      <c r="A78" s="66"/>
      <c r="B78" s="23"/>
      <c r="C78" s="23">
        <v>15</v>
      </c>
      <c r="D78" s="23" t="s">
        <v>20</v>
      </c>
      <c r="E78" s="40"/>
      <c r="F78" s="40"/>
      <c r="G78" s="40"/>
      <c r="H78" s="40"/>
      <c r="I78" s="40"/>
      <c r="J78" s="40"/>
      <c r="K78" s="40"/>
      <c r="L78" s="13">
        <f t="shared" si="28"/>
        <v>0</v>
      </c>
      <c r="M78" s="13">
        <f t="shared" si="29"/>
        <v>174</v>
      </c>
      <c r="N78" s="20"/>
      <c r="O78" s="21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15">
      <c r="A79" s="67"/>
      <c r="B79" s="27"/>
      <c r="C79" s="27">
        <v>15</v>
      </c>
      <c r="D79" s="27" t="s">
        <v>22</v>
      </c>
      <c r="E79" s="41"/>
      <c r="F79" s="41"/>
      <c r="G79" s="41"/>
      <c r="H79" s="41"/>
      <c r="I79" s="41"/>
      <c r="J79" s="41"/>
      <c r="K79" s="41"/>
      <c r="L79" s="30">
        <f t="shared" si="28"/>
        <v>0</v>
      </c>
      <c r="M79" s="30">
        <f t="shared" si="29"/>
        <v>174</v>
      </c>
      <c r="N79" s="31"/>
      <c r="O79" s="32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">
      <c r="A80" s="6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8"/>
      <c r="M80" s="8"/>
      <c r="N80" s="8"/>
      <c r="O80" s="49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15">
      <c r="A81" s="65" t="s">
        <v>84</v>
      </c>
      <c r="B81" s="12" t="s">
        <v>85</v>
      </c>
      <c r="C81" s="12">
        <v>16</v>
      </c>
      <c r="D81" s="12" t="s">
        <v>16</v>
      </c>
      <c r="E81" s="13">
        <v>55</v>
      </c>
      <c r="F81" s="13">
        <v>12</v>
      </c>
      <c r="G81" s="13">
        <v>28</v>
      </c>
      <c r="H81" s="13">
        <v>32</v>
      </c>
      <c r="I81" s="13">
        <v>8</v>
      </c>
      <c r="J81" s="13">
        <v>12</v>
      </c>
      <c r="K81" s="13">
        <v>44</v>
      </c>
      <c r="L81" s="13">
        <f t="shared" ref="L81:L84" si="30">SUM(E81:K81)</f>
        <v>191</v>
      </c>
      <c r="M81" s="13">
        <f t="shared" ref="M81:M84" si="31">RANK(L81,$L$5:$L$329)</f>
        <v>141</v>
      </c>
      <c r="N81" s="13">
        <f>SUM(L81:L84)</f>
        <v>545</v>
      </c>
      <c r="O81" s="15">
        <f>RANK(N81,$N$5:$N$329)</f>
        <v>44</v>
      </c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15">
      <c r="A82" s="66"/>
      <c r="B82" s="17"/>
      <c r="C82" s="17">
        <v>16</v>
      </c>
      <c r="D82" s="17" t="s">
        <v>18</v>
      </c>
      <c r="E82" s="39"/>
      <c r="F82" s="39"/>
      <c r="G82" s="39"/>
      <c r="H82" s="39"/>
      <c r="I82" s="39"/>
      <c r="J82" s="39"/>
      <c r="K82" s="39"/>
      <c r="L82" s="13">
        <f t="shared" si="30"/>
        <v>0</v>
      </c>
      <c r="M82" s="13">
        <f t="shared" si="31"/>
        <v>174</v>
      </c>
      <c r="N82" s="20"/>
      <c r="O82" s="21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15">
      <c r="A83" s="66"/>
      <c r="B83" s="23" t="s">
        <v>86</v>
      </c>
      <c r="C83" s="23">
        <v>16</v>
      </c>
      <c r="D83" s="23" t="s">
        <v>20</v>
      </c>
      <c r="E83" s="40">
        <v>55</v>
      </c>
      <c r="F83" s="40">
        <v>45</v>
      </c>
      <c r="G83" s="40">
        <v>9</v>
      </c>
      <c r="H83" s="40">
        <v>12</v>
      </c>
      <c r="I83" s="40">
        <v>8</v>
      </c>
      <c r="J83" s="40">
        <v>16</v>
      </c>
      <c r="K83" s="40">
        <v>52</v>
      </c>
      <c r="L83" s="13">
        <f t="shared" si="30"/>
        <v>197</v>
      </c>
      <c r="M83" s="13">
        <f t="shared" si="31"/>
        <v>133</v>
      </c>
      <c r="N83" s="20"/>
      <c r="O83" s="21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15">
      <c r="A84" s="67"/>
      <c r="B84" s="27" t="s">
        <v>87</v>
      </c>
      <c r="C84" s="27">
        <v>16</v>
      </c>
      <c r="D84" s="27" t="s">
        <v>22</v>
      </c>
      <c r="E84" s="41">
        <v>50</v>
      </c>
      <c r="F84" s="41">
        <v>19</v>
      </c>
      <c r="G84" s="41">
        <v>4</v>
      </c>
      <c r="H84" s="41">
        <v>28</v>
      </c>
      <c r="I84" s="41">
        <v>8</v>
      </c>
      <c r="J84" s="41">
        <v>8</v>
      </c>
      <c r="K84" s="41">
        <v>40</v>
      </c>
      <c r="L84" s="30">
        <f t="shared" si="30"/>
        <v>157</v>
      </c>
      <c r="M84" s="30">
        <f t="shared" si="31"/>
        <v>160</v>
      </c>
      <c r="N84" s="31"/>
      <c r="O84" s="32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">
      <c r="A85" s="6"/>
      <c r="B85" s="10"/>
      <c r="C85" s="10"/>
      <c r="D85" s="7"/>
      <c r="E85" s="7"/>
      <c r="F85" s="7"/>
      <c r="G85" s="7"/>
      <c r="H85" s="7"/>
      <c r="I85" s="7"/>
      <c r="J85" s="7"/>
      <c r="K85" s="7"/>
      <c r="L85" s="8"/>
      <c r="M85" s="8"/>
      <c r="N85" s="7"/>
      <c r="O85" s="49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15">
      <c r="A86" s="65" t="s">
        <v>88</v>
      </c>
      <c r="B86" s="12" t="s">
        <v>89</v>
      </c>
      <c r="C86" s="12">
        <v>17</v>
      </c>
      <c r="D86" s="12" t="s">
        <v>16</v>
      </c>
      <c r="E86" s="13">
        <v>30</v>
      </c>
      <c r="F86" s="13">
        <v>50</v>
      </c>
      <c r="G86" s="13">
        <v>30</v>
      </c>
      <c r="H86" s="13">
        <v>28</v>
      </c>
      <c r="I86" s="13">
        <v>20</v>
      </c>
      <c r="J86" s="13">
        <v>16</v>
      </c>
      <c r="K86" s="13">
        <v>60</v>
      </c>
      <c r="L86" s="13">
        <f t="shared" ref="L86:L89" si="32">SUM(E86:K86)</f>
        <v>234</v>
      </c>
      <c r="M86" s="13">
        <f t="shared" ref="M86:M89" si="33">RANK(L86,$L$5:$L$329)</f>
        <v>87</v>
      </c>
      <c r="N86" s="13">
        <f>SUM(L86:L89)</f>
        <v>821</v>
      </c>
      <c r="O86" s="15">
        <f>RANK(N86,$N$5:$N$329)</f>
        <v>33</v>
      </c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15">
      <c r="A87" s="66"/>
      <c r="B87" s="17" t="s">
        <v>90</v>
      </c>
      <c r="C87" s="17">
        <v>17</v>
      </c>
      <c r="D87" s="17" t="s">
        <v>18</v>
      </c>
      <c r="E87" s="39">
        <v>50</v>
      </c>
      <c r="F87" s="39">
        <v>37</v>
      </c>
      <c r="G87" s="39">
        <v>30</v>
      </c>
      <c r="H87" s="39">
        <v>32</v>
      </c>
      <c r="I87" s="39">
        <v>12</v>
      </c>
      <c r="J87" s="39">
        <v>12</v>
      </c>
      <c r="K87" s="39">
        <v>44</v>
      </c>
      <c r="L87" s="13">
        <f t="shared" si="32"/>
        <v>217</v>
      </c>
      <c r="M87" s="13">
        <f t="shared" si="33"/>
        <v>110</v>
      </c>
      <c r="N87" s="20"/>
      <c r="O87" s="21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15">
      <c r="A88" s="66"/>
      <c r="B88" s="23" t="s">
        <v>229</v>
      </c>
      <c r="C88" s="23">
        <v>17</v>
      </c>
      <c r="D88" s="23" t="s">
        <v>20</v>
      </c>
      <c r="E88" s="40">
        <v>40</v>
      </c>
      <c r="F88" s="40">
        <v>50</v>
      </c>
      <c r="G88" s="40">
        <v>30</v>
      </c>
      <c r="H88" s="40">
        <v>16</v>
      </c>
      <c r="I88" s="40">
        <v>8</v>
      </c>
      <c r="J88" s="40">
        <v>8</v>
      </c>
      <c r="K88" s="40">
        <v>28</v>
      </c>
      <c r="L88" s="13">
        <f t="shared" si="32"/>
        <v>180</v>
      </c>
      <c r="M88" s="13">
        <f t="shared" si="33"/>
        <v>149</v>
      </c>
      <c r="N88" s="20"/>
      <c r="O88" s="21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15">
      <c r="A89" s="67"/>
      <c r="B89" s="27" t="s">
        <v>91</v>
      </c>
      <c r="C89" s="27">
        <v>17</v>
      </c>
      <c r="D89" s="27" t="s">
        <v>22</v>
      </c>
      <c r="E89" s="41">
        <v>30</v>
      </c>
      <c r="F89" s="41">
        <v>50</v>
      </c>
      <c r="G89" s="41">
        <v>30</v>
      </c>
      <c r="H89" s="41">
        <v>16</v>
      </c>
      <c r="I89" s="41">
        <v>8</v>
      </c>
      <c r="J89" s="41">
        <v>12</v>
      </c>
      <c r="K89" s="41">
        <v>44</v>
      </c>
      <c r="L89" s="30">
        <f t="shared" si="32"/>
        <v>190</v>
      </c>
      <c r="M89" s="30">
        <f t="shared" si="33"/>
        <v>143</v>
      </c>
      <c r="N89" s="31"/>
      <c r="O89" s="32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">
      <c r="A90" s="6"/>
      <c r="B90" s="10"/>
      <c r="C90" s="7"/>
      <c r="D90" s="7"/>
      <c r="E90" s="7"/>
      <c r="F90" s="7"/>
      <c r="G90" s="7"/>
      <c r="H90" s="7"/>
      <c r="I90" s="7"/>
      <c r="J90" s="7"/>
      <c r="K90" s="7"/>
      <c r="L90" s="8"/>
      <c r="M90" s="8"/>
      <c r="N90" s="7"/>
      <c r="O90" s="49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15">
      <c r="A91" s="65"/>
      <c r="B91" s="12"/>
      <c r="C91" s="12">
        <v>18</v>
      </c>
      <c r="D91" s="12" t="s">
        <v>16</v>
      </c>
      <c r="E91" s="13"/>
      <c r="F91" s="13"/>
      <c r="G91" s="13"/>
      <c r="H91" s="13"/>
      <c r="I91" s="13"/>
      <c r="J91" s="13"/>
      <c r="K91" s="13"/>
      <c r="L91" s="13">
        <f t="shared" ref="L91:L94" si="34">SUM(E91:K91)</f>
        <v>0</v>
      </c>
      <c r="M91" s="13">
        <f t="shared" ref="M91:M94" si="35">RANK(L91,$L$5:$L$329)</f>
        <v>174</v>
      </c>
      <c r="N91" s="13">
        <f>SUM(L91:L94)</f>
        <v>0</v>
      </c>
      <c r="O91" s="15">
        <f>RANK(N91,$N$5:$N$329)</f>
        <v>46</v>
      </c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15">
      <c r="A92" s="66"/>
      <c r="B92" s="17"/>
      <c r="C92" s="17">
        <v>18</v>
      </c>
      <c r="D92" s="17" t="s">
        <v>18</v>
      </c>
      <c r="E92" s="39"/>
      <c r="F92" s="39"/>
      <c r="G92" s="39"/>
      <c r="H92" s="39"/>
      <c r="I92" s="39"/>
      <c r="J92" s="39"/>
      <c r="K92" s="39"/>
      <c r="L92" s="13">
        <f t="shared" si="34"/>
        <v>0</v>
      </c>
      <c r="M92" s="13">
        <f t="shared" si="35"/>
        <v>174</v>
      </c>
      <c r="N92" s="20"/>
      <c r="O92" s="21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15">
      <c r="A93" s="66"/>
      <c r="B93" s="23"/>
      <c r="C93" s="23">
        <v>18</v>
      </c>
      <c r="D93" s="23" t="s">
        <v>20</v>
      </c>
      <c r="E93" s="40"/>
      <c r="F93" s="40"/>
      <c r="G93" s="40"/>
      <c r="H93" s="40"/>
      <c r="I93" s="40"/>
      <c r="J93" s="40"/>
      <c r="K93" s="40"/>
      <c r="L93" s="13">
        <f t="shared" si="34"/>
        <v>0</v>
      </c>
      <c r="M93" s="13">
        <f t="shared" si="35"/>
        <v>174</v>
      </c>
      <c r="N93" s="20"/>
      <c r="O93" s="21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15">
      <c r="A94" s="67"/>
      <c r="B94" s="27"/>
      <c r="C94" s="27">
        <v>18</v>
      </c>
      <c r="D94" s="27" t="s">
        <v>22</v>
      </c>
      <c r="E94" s="41"/>
      <c r="F94" s="41"/>
      <c r="G94" s="41"/>
      <c r="H94" s="41"/>
      <c r="I94" s="41"/>
      <c r="J94" s="41"/>
      <c r="K94" s="41"/>
      <c r="L94" s="30">
        <f t="shared" si="34"/>
        <v>0</v>
      </c>
      <c r="M94" s="30">
        <f t="shared" si="35"/>
        <v>174</v>
      </c>
      <c r="N94" s="31"/>
      <c r="O94" s="32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">
      <c r="A95" s="6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8"/>
      <c r="M95" s="8"/>
      <c r="N95" s="8"/>
      <c r="O95" s="49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15">
      <c r="A96" s="65" t="s">
        <v>92</v>
      </c>
      <c r="B96" s="12" t="s">
        <v>93</v>
      </c>
      <c r="C96" s="12">
        <v>19</v>
      </c>
      <c r="D96" s="12" t="s">
        <v>16</v>
      </c>
      <c r="E96" s="13">
        <v>35</v>
      </c>
      <c r="F96" s="13">
        <v>43</v>
      </c>
      <c r="G96" s="13">
        <v>26</v>
      </c>
      <c r="H96" s="13">
        <v>16</v>
      </c>
      <c r="I96" s="13">
        <v>4</v>
      </c>
      <c r="J96" s="13">
        <v>16</v>
      </c>
      <c r="K96" s="13">
        <v>60</v>
      </c>
      <c r="L96" s="13">
        <f t="shared" ref="L96:L99" si="36">SUM(E96:K96)</f>
        <v>200</v>
      </c>
      <c r="M96" s="13">
        <f t="shared" ref="M96:M99" si="37">RANK(L96,$L$5:$L$329)</f>
        <v>129</v>
      </c>
      <c r="N96" s="13">
        <f>SUM(L96:L99)</f>
        <v>577</v>
      </c>
      <c r="O96" s="15">
        <f>RANK(N96,$N$5:$N$329)</f>
        <v>42</v>
      </c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15">
      <c r="A97" s="66"/>
      <c r="B97" s="17"/>
      <c r="C97" s="17">
        <v>19</v>
      </c>
      <c r="D97" s="17" t="s">
        <v>18</v>
      </c>
      <c r="E97" s="39"/>
      <c r="F97" s="39"/>
      <c r="G97" s="39"/>
      <c r="H97" s="39"/>
      <c r="I97" s="39"/>
      <c r="J97" s="39"/>
      <c r="K97" s="39"/>
      <c r="L97" s="13">
        <f t="shared" si="36"/>
        <v>0</v>
      </c>
      <c r="M97" s="13">
        <f t="shared" si="37"/>
        <v>174</v>
      </c>
      <c r="N97" s="20"/>
      <c r="O97" s="21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15">
      <c r="A98" s="66"/>
      <c r="B98" s="23" t="s">
        <v>94</v>
      </c>
      <c r="C98" s="23">
        <v>19</v>
      </c>
      <c r="D98" s="23" t="s">
        <v>20</v>
      </c>
      <c r="E98" s="40">
        <v>30</v>
      </c>
      <c r="F98" s="40">
        <v>38</v>
      </c>
      <c r="G98" s="40">
        <v>25</v>
      </c>
      <c r="H98" s="40">
        <v>24</v>
      </c>
      <c r="I98" s="40">
        <v>12</v>
      </c>
      <c r="J98" s="40">
        <v>20</v>
      </c>
      <c r="K98" s="40">
        <v>44</v>
      </c>
      <c r="L98" s="13">
        <f t="shared" si="36"/>
        <v>193</v>
      </c>
      <c r="M98" s="13">
        <f t="shared" si="37"/>
        <v>137</v>
      </c>
      <c r="N98" s="20"/>
      <c r="O98" s="21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15">
      <c r="A99" s="67"/>
      <c r="B99" s="27" t="s">
        <v>95</v>
      </c>
      <c r="C99" s="27">
        <v>19</v>
      </c>
      <c r="D99" s="27" t="s">
        <v>22</v>
      </c>
      <c r="E99" s="41">
        <v>35</v>
      </c>
      <c r="F99" s="41">
        <v>46</v>
      </c>
      <c r="G99" s="41">
        <v>27</v>
      </c>
      <c r="H99" s="41">
        <v>20</v>
      </c>
      <c r="I99" s="41">
        <v>12</v>
      </c>
      <c r="J99" s="41">
        <v>16</v>
      </c>
      <c r="K99" s="41">
        <v>28</v>
      </c>
      <c r="L99" s="30">
        <f t="shared" si="36"/>
        <v>184</v>
      </c>
      <c r="M99" s="30">
        <f t="shared" si="37"/>
        <v>148</v>
      </c>
      <c r="N99" s="31"/>
      <c r="O99" s="32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8"/>
      <c r="N100" s="7"/>
      <c r="O100" s="49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15">
      <c r="A101" s="65" t="s">
        <v>96</v>
      </c>
      <c r="B101" s="12" t="s">
        <v>97</v>
      </c>
      <c r="C101" s="12">
        <v>20</v>
      </c>
      <c r="D101" s="12" t="s">
        <v>16</v>
      </c>
      <c r="E101" s="13">
        <v>25</v>
      </c>
      <c r="F101" s="13">
        <v>46</v>
      </c>
      <c r="G101" s="13">
        <v>30</v>
      </c>
      <c r="H101" s="13">
        <v>36</v>
      </c>
      <c r="I101" s="13">
        <v>24</v>
      </c>
      <c r="J101" s="13">
        <v>16</v>
      </c>
      <c r="K101" s="13">
        <v>36</v>
      </c>
      <c r="L101" s="13">
        <f t="shared" ref="L101:L104" si="38">SUM(E101:K101)</f>
        <v>213</v>
      </c>
      <c r="M101" s="13">
        <f t="shared" ref="M101:M104" si="39">RANK(L101,$L$5:$L$329)</f>
        <v>117</v>
      </c>
      <c r="N101" s="13">
        <f>SUM(L101:L104)</f>
        <v>979</v>
      </c>
      <c r="O101" s="15">
        <f>RANK(N101,$N$5:$N$329)</f>
        <v>16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15">
      <c r="A102" s="66"/>
      <c r="B102" s="17" t="s">
        <v>98</v>
      </c>
      <c r="C102" s="17">
        <v>20</v>
      </c>
      <c r="D102" s="17" t="s">
        <v>18</v>
      </c>
      <c r="E102" s="39">
        <v>55</v>
      </c>
      <c r="F102" s="39">
        <v>48</v>
      </c>
      <c r="G102" s="39">
        <v>30</v>
      </c>
      <c r="H102" s="39">
        <v>32</v>
      </c>
      <c r="I102" s="39">
        <v>8</v>
      </c>
      <c r="J102" s="39">
        <v>20</v>
      </c>
      <c r="K102" s="39">
        <v>60</v>
      </c>
      <c r="L102" s="13">
        <f t="shared" si="38"/>
        <v>253</v>
      </c>
      <c r="M102" s="13">
        <f t="shared" si="39"/>
        <v>66</v>
      </c>
      <c r="N102" s="20"/>
      <c r="O102" s="21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15">
      <c r="A103" s="66"/>
      <c r="B103" s="23" t="s">
        <v>99</v>
      </c>
      <c r="C103" s="23">
        <v>20</v>
      </c>
      <c r="D103" s="23" t="s">
        <v>20</v>
      </c>
      <c r="E103" s="40">
        <v>65</v>
      </c>
      <c r="F103" s="40">
        <v>49</v>
      </c>
      <c r="G103" s="40">
        <v>30</v>
      </c>
      <c r="H103" s="40">
        <v>32</v>
      </c>
      <c r="I103" s="40">
        <v>16</v>
      </c>
      <c r="J103" s="40">
        <v>16</v>
      </c>
      <c r="K103" s="40">
        <v>64</v>
      </c>
      <c r="L103" s="13">
        <f t="shared" si="38"/>
        <v>272</v>
      </c>
      <c r="M103" s="13">
        <f t="shared" si="39"/>
        <v>35</v>
      </c>
      <c r="N103" s="20"/>
      <c r="O103" s="21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15">
      <c r="A104" s="67"/>
      <c r="B104" s="27" t="s">
        <v>100</v>
      </c>
      <c r="C104" s="27">
        <v>20</v>
      </c>
      <c r="D104" s="27" t="s">
        <v>22</v>
      </c>
      <c r="E104" s="41">
        <v>45</v>
      </c>
      <c r="F104" s="41">
        <v>46</v>
      </c>
      <c r="G104" s="41">
        <v>30</v>
      </c>
      <c r="H104" s="41">
        <v>24</v>
      </c>
      <c r="I104" s="41">
        <v>20</v>
      </c>
      <c r="J104" s="41">
        <v>20</v>
      </c>
      <c r="K104" s="41">
        <v>56</v>
      </c>
      <c r="L104" s="30">
        <f t="shared" si="38"/>
        <v>241</v>
      </c>
      <c r="M104" s="30">
        <f t="shared" si="39"/>
        <v>75</v>
      </c>
      <c r="N104" s="31"/>
      <c r="O104" s="32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">
      <c r="A105" s="6"/>
      <c r="B105" s="10"/>
      <c r="C105" s="7"/>
      <c r="D105" s="7"/>
      <c r="E105" s="7"/>
      <c r="F105" s="7"/>
      <c r="G105" s="7"/>
      <c r="H105" s="7"/>
      <c r="I105" s="7"/>
      <c r="J105" s="7"/>
      <c r="K105" s="7"/>
      <c r="L105" s="8"/>
      <c r="M105" s="8"/>
      <c r="N105" s="7"/>
      <c r="O105" s="49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15">
      <c r="A106" s="65" t="s">
        <v>101</v>
      </c>
      <c r="B106" s="12" t="s">
        <v>102</v>
      </c>
      <c r="C106" s="12">
        <v>21</v>
      </c>
      <c r="D106" s="12" t="s">
        <v>16</v>
      </c>
      <c r="E106" s="13">
        <v>30</v>
      </c>
      <c r="F106" s="13">
        <v>40</v>
      </c>
      <c r="G106" s="13">
        <v>30</v>
      </c>
      <c r="H106" s="13">
        <v>8</v>
      </c>
      <c r="I106" s="13">
        <v>20</v>
      </c>
      <c r="J106" s="13">
        <v>20</v>
      </c>
      <c r="K106" s="13">
        <v>52</v>
      </c>
      <c r="L106" s="13">
        <f t="shared" ref="L106:L109" si="40">SUM(E106:K106)</f>
        <v>200</v>
      </c>
      <c r="M106" s="13">
        <f t="shared" ref="M106:M109" si="41">RANK(L106,$L$5:$L$329)</f>
        <v>129</v>
      </c>
      <c r="N106" s="13">
        <f>SUM(L106:L109)</f>
        <v>559</v>
      </c>
      <c r="O106" s="15">
        <f>RANK(N106,$N$5:$N$329)</f>
        <v>43</v>
      </c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15">
      <c r="A107" s="66"/>
      <c r="B107" s="17" t="s">
        <v>103</v>
      </c>
      <c r="C107" s="17">
        <v>21</v>
      </c>
      <c r="D107" s="17" t="s">
        <v>18</v>
      </c>
      <c r="E107" s="39">
        <v>35</v>
      </c>
      <c r="F107" s="39">
        <v>14</v>
      </c>
      <c r="G107" s="39">
        <v>30</v>
      </c>
      <c r="H107" s="39">
        <v>0</v>
      </c>
      <c r="I107" s="39">
        <v>4</v>
      </c>
      <c r="J107" s="39">
        <v>12</v>
      </c>
      <c r="K107" s="39">
        <v>20</v>
      </c>
      <c r="L107" s="13">
        <f t="shared" si="40"/>
        <v>115</v>
      </c>
      <c r="M107" s="13">
        <f t="shared" si="41"/>
        <v>172</v>
      </c>
      <c r="N107" s="20"/>
      <c r="O107" s="21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15">
      <c r="A108" s="66"/>
      <c r="B108" s="23" t="s">
        <v>104</v>
      </c>
      <c r="C108" s="23">
        <v>21</v>
      </c>
      <c r="D108" s="23" t="s">
        <v>20</v>
      </c>
      <c r="E108" s="40">
        <v>35</v>
      </c>
      <c r="F108" s="40">
        <v>40</v>
      </c>
      <c r="G108" s="40">
        <v>30</v>
      </c>
      <c r="H108" s="40">
        <v>12</v>
      </c>
      <c r="I108" s="40">
        <v>0</v>
      </c>
      <c r="J108" s="40">
        <v>4</v>
      </c>
      <c r="K108" s="40">
        <v>32</v>
      </c>
      <c r="L108" s="13">
        <f t="shared" si="40"/>
        <v>153</v>
      </c>
      <c r="M108" s="13">
        <f t="shared" si="41"/>
        <v>161</v>
      </c>
      <c r="N108" s="20"/>
      <c r="O108" s="21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15">
      <c r="A109" s="67"/>
      <c r="B109" s="27" t="s">
        <v>105</v>
      </c>
      <c r="C109" s="27">
        <v>21</v>
      </c>
      <c r="D109" s="27" t="s">
        <v>22</v>
      </c>
      <c r="E109" s="41">
        <v>30</v>
      </c>
      <c r="F109" s="41">
        <v>28</v>
      </c>
      <c r="G109" s="41">
        <v>13</v>
      </c>
      <c r="H109" s="41">
        <v>4</v>
      </c>
      <c r="I109" s="41">
        <v>0</v>
      </c>
      <c r="J109" s="41">
        <v>4</v>
      </c>
      <c r="K109" s="41">
        <v>12</v>
      </c>
      <c r="L109" s="30">
        <f t="shared" si="40"/>
        <v>91</v>
      </c>
      <c r="M109" s="30">
        <f t="shared" si="41"/>
        <v>173</v>
      </c>
      <c r="N109" s="31"/>
      <c r="O109" s="32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8"/>
      <c r="N110" s="7"/>
      <c r="O110" s="49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15">
      <c r="A111" s="65" t="s">
        <v>106</v>
      </c>
      <c r="B111" s="12" t="s">
        <v>107</v>
      </c>
      <c r="C111" s="12">
        <v>22</v>
      </c>
      <c r="D111" s="12" t="s">
        <v>16</v>
      </c>
      <c r="E111" s="13">
        <v>35</v>
      </c>
      <c r="F111" s="13">
        <v>50</v>
      </c>
      <c r="G111" s="13">
        <v>30</v>
      </c>
      <c r="H111" s="13">
        <v>32</v>
      </c>
      <c r="I111" s="13">
        <v>28</v>
      </c>
      <c r="J111" s="13">
        <v>20</v>
      </c>
      <c r="K111" s="13">
        <v>64</v>
      </c>
      <c r="L111" s="13">
        <f t="shared" ref="L111:L114" si="42">SUM(E111:K111)</f>
        <v>259</v>
      </c>
      <c r="M111" s="13">
        <f t="shared" ref="M111:M114" si="43">RANK(L111,$L$5:$L$329)</f>
        <v>57</v>
      </c>
      <c r="N111" s="13">
        <f>SUM(L111:L114)</f>
        <v>838</v>
      </c>
      <c r="O111" s="15">
        <f>RANK(N111,$N$5:$N$329)</f>
        <v>30</v>
      </c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15">
      <c r="A112" s="66"/>
      <c r="B112" s="17" t="s">
        <v>108</v>
      </c>
      <c r="C112" s="17">
        <v>22</v>
      </c>
      <c r="D112" s="17" t="s">
        <v>18</v>
      </c>
      <c r="E112" s="39">
        <v>25</v>
      </c>
      <c r="F112" s="39">
        <v>50</v>
      </c>
      <c r="G112" s="39">
        <v>30</v>
      </c>
      <c r="H112" s="39">
        <v>12</v>
      </c>
      <c r="I112" s="39">
        <v>12</v>
      </c>
      <c r="J112" s="39">
        <v>12</v>
      </c>
      <c r="K112" s="39">
        <v>32</v>
      </c>
      <c r="L112" s="13">
        <f t="shared" si="42"/>
        <v>173</v>
      </c>
      <c r="M112" s="13">
        <f t="shared" si="43"/>
        <v>152</v>
      </c>
      <c r="N112" s="20"/>
      <c r="O112" s="21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15">
      <c r="A113" s="66"/>
      <c r="B113" s="23" t="s">
        <v>109</v>
      </c>
      <c r="C113" s="23">
        <v>22</v>
      </c>
      <c r="D113" s="23" t="s">
        <v>20</v>
      </c>
      <c r="E113" s="40">
        <v>40</v>
      </c>
      <c r="F113" s="40">
        <v>47</v>
      </c>
      <c r="G113" s="40">
        <v>30</v>
      </c>
      <c r="H113" s="40">
        <v>12</v>
      </c>
      <c r="I113" s="40">
        <v>8</v>
      </c>
      <c r="J113" s="40">
        <v>16</v>
      </c>
      <c r="K113" s="40">
        <v>48</v>
      </c>
      <c r="L113" s="13">
        <f t="shared" si="42"/>
        <v>201</v>
      </c>
      <c r="M113" s="13">
        <f t="shared" si="43"/>
        <v>127</v>
      </c>
      <c r="N113" s="20"/>
      <c r="O113" s="21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15">
      <c r="A114" s="67"/>
      <c r="B114" s="27" t="s">
        <v>110</v>
      </c>
      <c r="C114" s="27">
        <v>22</v>
      </c>
      <c r="D114" s="27" t="s">
        <v>22</v>
      </c>
      <c r="E114" s="41">
        <v>55</v>
      </c>
      <c r="F114" s="41">
        <v>28</v>
      </c>
      <c r="G114" s="41">
        <v>30</v>
      </c>
      <c r="H114" s="41">
        <v>28</v>
      </c>
      <c r="I114" s="41">
        <v>8</v>
      </c>
      <c r="J114" s="41">
        <v>16</v>
      </c>
      <c r="K114" s="41">
        <v>40</v>
      </c>
      <c r="L114" s="30">
        <f t="shared" si="42"/>
        <v>205</v>
      </c>
      <c r="M114" s="30">
        <f t="shared" si="43"/>
        <v>124</v>
      </c>
      <c r="N114" s="31"/>
      <c r="O114" s="32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">
      <c r="A115" s="6"/>
      <c r="B115" s="7"/>
      <c r="C115" s="10"/>
      <c r="D115" s="10"/>
      <c r="E115" s="10"/>
      <c r="F115" s="10"/>
      <c r="G115" s="10"/>
      <c r="H115" s="10"/>
      <c r="I115" s="10"/>
      <c r="J115" s="10"/>
      <c r="K115" s="10"/>
      <c r="L115" s="8"/>
      <c r="M115" s="8"/>
      <c r="N115" s="10"/>
      <c r="O115" s="5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15">
      <c r="A116" s="65" t="s">
        <v>111</v>
      </c>
      <c r="B116" s="12" t="s">
        <v>112</v>
      </c>
      <c r="C116" s="12">
        <v>23</v>
      </c>
      <c r="D116" s="12" t="s">
        <v>16</v>
      </c>
      <c r="E116" s="13">
        <v>70</v>
      </c>
      <c r="F116" s="13">
        <v>47</v>
      </c>
      <c r="G116" s="13">
        <v>28</v>
      </c>
      <c r="H116" s="13">
        <v>36</v>
      </c>
      <c r="I116" s="13">
        <v>24</v>
      </c>
      <c r="J116" s="13">
        <v>20</v>
      </c>
      <c r="K116" s="13">
        <v>52</v>
      </c>
      <c r="L116" s="13">
        <f t="shared" ref="L116:L119" si="44">SUM(E116:K116)</f>
        <v>277</v>
      </c>
      <c r="M116" s="13">
        <f t="shared" ref="M116:M119" si="45">RANK(L116,$L$5:$L$329)</f>
        <v>31</v>
      </c>
      <c r="N116" s="13">
        <f>SUM(L116:L119)</f>
        <v>1022</v>
      </c>
      <c r="O116" s="15">
        <f>RANK(N116,$N$5:$N$329)</f>
        <v>13</v>
      </c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15">
      <c r="A117" s="66"/>
      <c r="B117" s="17" t="s">
        <v>113</v>
      </c>
      <c r="C117" s="17">
        <v>23</v>
      </c>
      <c r="D117" s="17" t="s">
        <v>18</v>
      </c>
      <c r="E117" s="39">
        <v>65</v>
      </c>
      <c r="F117" s="39">
        <v>48</v>
      </c>
      <c r="G117" s="39">
        <v>19</v>
      </c>
      <c r="H117" s="39">
        <v>28</v>
      </c>
      <c r="I117" s="39">
        <v>24</v>
      </c>
      <c r="J117" s="39">
        <v>20</v>
      </c>
      <c r="K117" s="39">
        <v>40</v>
      </c>
      <c r="L117" s="13">
        <f t="shared" si="44"/>
        <v>244</v>
      </c>
      <c r="M117" s="13">
        <f t="shared" si="45"/>
        <v>71</v>
      </c>
      <c r="N117" s="20"/>
      <c r="O117" s="21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15">
      <c r="A118" s="66"/>
      <c r="B118" s="23" t="s">
        <v>114</v>
      </c>
      <c r="C118" s="23">
        <v>23</v>
      </c>
      <c r="D118" s="23" t="s">
        <v>20</v>
      </c>
      <c r="E118" s="40">
        <v>60</v>
      </c>
      <c r="F118" s="40">
        <v>43</v>
      </c>
      <c r="G118" s="40">
        <v>30</v>
      </c>
      <c r="H118" s="40">
        <v>28</v>
      </c>
      <c r="I118" s="40">
        <v>20</v>
      </c>
      <c r="J118" s="40">
        <v>16</v>
      </c>
      <c r="K118" s="40">
        <v>72</v>
      </c>
      <c r="L118" s="13">
        <f t="shared" si="44"/>
        <v>269</v>
      </c>
      <c r="M118" s="13">
        <f t="shared" si="45"/>
        <v>38</v>
      </c>
      <c r="N118" s="20"/>
      <c r="O118" s="21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15">
      <c r="A119" s="67"/>
      <c r="B119" s="27" t="s">
        <v>115</v>
      </c>
      <c r="C119" s="27">
        <v>23</v>
      </c>
      <c r="D119" s="27" t="s">
        <v>22</v>
      </c>
      <c r="E119" s="41">
        <v>40</v>
      </c>
      <c r="F119" s="41">
        <v>40</v>
      </c>
      <c r="G119" s="41">
        <v>28</v>
      </c>
      <c r="H119" s="41">
        <v>24</v>
      </c>
      <c r="I119" s="41">
        <v>28</v>
      </c>
      <c r="J119" s="41">
        <v>16</v>
      </c>
      <c r="K119" s="41">
        <v>56</v>
      </c>
      <c r="L119" s="30">
        <f t="shared" si="44"/>
        <v>232</v>
      </c>
      <c r="M119" s="30">
        <f t="shared" si="45"/>
        <v>91</v>
      </c>
      <c r="N119" s="31"/>
      <c r="O119" s="32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15">
      <c r="A120" s="33"/>
      <c r="B120" s="10"/>
      <c r="C120" s="10"/>
      <c r="D120" s="10"/>
      <c r="E120" s="35"/>
      <c r="F120" s="35"/>
      <c r="G120" s="35"/>
      <c r="H120" s="35"/>
      <c r="I120" s="35"/>
      <c r="J120" s="35"/>
      <c r="K120" s="35"/>
      <c r="L120" s="8"/>
      <c r="M120" s="8"/>
      <c r="N120" s="35"/>
      <c r="O120" s="35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15">
      <c r="A121" s="65" t="s">
        <v>116</v>
      </c>
      <c r="B121" s="12"/>
      <c r="C121" s="12">
        <v>24</v>
      </c>
      <c r="D121" s="12" t="s">
        <v>16</v>
      </c>
      <c r="E121" s="13"/>
      <c r="F121" s="13"/>
      <c r="G121" s="13"/>
      <c r="H121" s="13"/>
      <c r="I121" s="13"/>
      <c r="J121" s="13"/>
      <c r="K121" s="13"/>
      <c r="L121" s="13">
        <f t="shared" ref="L121:L124" si="46">SUM(E121:K121)</f>
        <v>0</v>
      </c>
      <c r="M121" s="13">
        <f t="shared" ref="M121:M124" si="47">RANK(L121,$L$5:$L$329)</f>
        <v>174</v>
      </c>
      <c r="N121" s="13">
        <f>SUM(L121:L124)</f>
        <v>177</v>
      </c>
      <c r="O121" s="15">
        <f>RANK(N121,$N$5:$N$329)</f>
        <v>45</v>
      </c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15">
      <c r="A122" s="66"/>
      <c r="B122" s="17" t="s">
        <v>117</v>
      </c>
      <c r="C122" s="17">
        <v>24</v>
      </c>
      <c r="D122" s="17" t="s">
        <v>18</v>
      </c>
      <c r="E122" s="39">
        <v>20</v>
      </c>
      <c r="F122" s="39">
        <v>50</v>
      </c>
      <c r="G122" s="39">
        <v>27</v>
      </c>
      <c r="H122" s="39">
        <v>12</v>
      </c>
      <c r="I122" s="39">
        <v>8</v>
      </c>
      <c r="J122" s="39">
        <v>12</v>
      </c>
      <c r="K122" s="39">
        <v>48</v>
      </c>
      <c r="L122" s="13">
        <f t="shared" si="46"/>
        <v>177</v>
      </c>
      <c r="M122" s="13">
        <f t="shared" si="47"/>
        <v>151</v>
      </c>
      <c r="N122" s="20"/>
      <c r="O122" s="21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15">
      <c r="A123" s="66"/>
      <c r="B123" s="23"/>
      <c r="C123" s="23">
        <v>24</v>
      </c>
      <c r="D123" s="23" t="s">
        <v>20</v>
      </c>
      <c r="E123" s="40"/>
      <c r="F123" s="40"/>
      <c r="G123" s="40"/>
      <c r="H123" s="40"/>
      <c r="I123" s="40"/>
      <c r="J123" s="40"/>
      <c r="K123" s="40"/>
      <c r="L123" s="13">
        <f t="shared" si="46"/>
        <v>0</v>
      </c>
      <c r="M123" s="13">
        <f t="shared" si="47"/>
        <v>174</v>
      </c>
      <c r="N123" s="20"/>
      <c r="O123" s="21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15">
      <c r="A124" s="67"/>
      <c r="B124" s="27"/>
      <c r="C124" s="27">
        <v>24</v>
      </c>
      <c r="D124" s="27" t="s">
        <v>22</v>
      </c>
      <c r="E124" s="41"/>
      <c r="F124" s="41"/>
      <c r="G124" s="41"/>
      <c r="H124" s="41"/>
      <c r="I124" s="41"/>
      <c r="J124" s="41"/>
      <c r="K124" s="41"/>
      <c r="L124" s="30">
        <f t="shared" si="46"/>
        <v>0</v>
      </c>
      <c r="M124" s="30">
        <f t="shared" si="47"/>
        <v>174</v>
      </c>
      <c r="N124" s="31"/>
      <c r="O124" s="32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15">
      <c r="A125" s="33"/>
      <c r="B125" s="10"/>
      <c r="C125" s="10"/>
      <c r="D125" s="10"/>
      <c r="E125" s="35"/>
      <c r="F125" s="35"/>
      <c r="G125" s="35"/>
      <c r="H125" s="35"/>
      <c r="I125" s="35"/>
      <c r="J125" s="35"/>
      <c r="K125" s="35"/>
      <c r="L125" s="8"/>
      <c r="M125" s="8"/>
      <c r="N125" s="35"/>
      <c r="O125" s="35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15">
      <c r="A126" s="65" t="s">
        <v>118</v>
      </c>
      <c r="B126" s="12" t="s">
        <v>119</v>
      </c>
      <c r="C126" s="12">
        <v>25</v>
      </c>
      <c r="D126" s="12" t="s">
        <v>16</v>
      </c>
      <c r="E126" s="13">
        <v>70</v>
      </c>
      <c r="F126" s="13">
        <v>50</v>
      </c>
      <c r="G126" s="13">
        <v>29</v>
      </c>
      <c r="H126" s="13">
        <v>32</v>
      </c>
      <c r="I126" s="13">
        <v>12</v>
      </c>
      <c r="J126" s="13">
        <v>20</v>
      </c>
      <c r="K126" s="13">
        <v>80</v>
      </c>
      <c r="L126" s="13">
        <f t="shared" ref="L126:L129" si="48">SUM(E126:K126)</f>
        <v>293</v>
      </c>
      <c r="M126" s="13">
        <f t="shared" ref="M126:M129" si="49">RANK(L126,$L$5:$L$329)</f>
        <v>19</v>
      </c>
      <c r="N126" s="13">
        <f>SUM(L126:L129)</f>
        <v>795</v>
      </c>
      <c r="O126" s="15">
        <f>RANK(N126,$N$5:$N$329)</f>
        <v>35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15">
      <c r="A127" s="66"/>
      <c r="B127" s="17" t="s">
        <v>120</v>
      </c>
      <c r="C127" s="17">
        <v>25</v>
      </c>
      <c r="D127" s="17" t="s">
        <v>18</v>
      </c>
      <c r="E127" s="39">
        <v>35</v>
      </c>
      <c r="F127" s="39">
        <v>45</v>
      </c>
      <c r="G127" s="39">
        <v>30</v>
      </c>
      <c r="H127" s="39">
        <v>24</v>
      </c>
      <c r="I127" s="39">
        <v>12</v>
      </c>
      <c r="J127" s="39">
        <v>20</v>
      </c>
      <c r="K127" s="39">
        <v>44</v>
      </c>
      <c r="L127" s="13">
        <f t="shared" si="48"/>
        <v>210</v>
      </c>
      <c r="M127" s="13">
        <f t="shared" si="49"/>
        <v>120</v>
      </c>
      <c r="N127" s="20"/>
      <c r="O127" s="21"/>
    </row>
    <row r="128" spans="1:26" ht="15.75" customHeight="1" x14ac:dyDescent="0.15">
      <c r="A128" s="66"/>
      <c r="B128" s="23" t="s">
        <v>121</v>
      </c>
      <c r="C128" s="23">
        <v>25</v>
      </c>
      <c r="D128" s="23" t="s">
        <v>20</v>
      </c>
      <c r="E128" s="40">
        <v>40</v>
      </c>
      <c r="F128" s="40">
        <v>43</v>
      </c>
      <c r="G128" s="40">
        <v>6</v>
      </c>
      <c r="H128" s="40">
        <v>12</v>
      </c>
      <c r="I128" s="40">
        <v>8</v>
      </c>
      <c r="J128" s="40">
        <v>12</v>
      </c>
      <c r="K128" s="40">
        <v>32</v>
      </c>
      <c r="L128" s="13">
        <f t="shared" si="48"/>
        <v>153</v>
      </c>
      <c r="M128" s="13">
        <f t="shared" si="49"/>
        <v>161</v>
      </c>
      <c r="N128" s="20"/>
      <c r="O128" s="21"/>
    </row>
    <row r="129" spans="1:26" ht="15.75" customHeight="1" x14ac:dyDescent="0.15">
      <c r="A129" s="67"/>
      <c r="B129" s="27" t="s">
        <v>122</v>
      </c>
      <c r="C129" s="27">
        <v>25</v>
      </c>
      <c r="D129" s="27" t="s">
        <v>22</v>
      </c>
      <c r="E129" s="41">
        <v>45</v>
      </c>
      <c r="F129" s="41">
        <v>20</v>
      </c>
      <c r="G129" s="41">
        <v>2</v>
      </c>
      <c r="H129" s="41">
        <v>4</v>
      </c>
      <c r="I129" s="41">
        <v>12</v>
      </c>
      <c r="J129" s="41">
        <v>8</v>
      </c>
      <c r="K129" s="41">
        <v>48</v>
      </c>
      <c r="L129" s="30">
        <f t="shared" si="48"/>
        <v>139</v>
      </c>
      <c r="M129" s="30">
        <f t="shared" si="49"/>
        <v>166</v>
      </c>
      <c r="N129" s="31"/>
      <c r="O129" s="32"/>
    </row>
    <row r="130" spans="1:26" ht="15.75" customHeight="1" x14ac:dyDescent="0.2">
      <c r="A130" s="6"/>
      <c r="B130" s="7"/>
      <c r="C130" s="10"/>
      <c r="D130" s="10"/>
      <c r="E130" s="10"/>
      <c r="F130" s="10"/>
      <c r="G130" s="10"/>
      <c r="H130" s="10"/>
      <c r="I130" s="10"/>
      <c r="J130" s="10"/>
      <c r="K130" s="10"/>
      <c r="L130" s="8"/>
      <c r="M130" s="8"/>
      <c r="N130" s="10"/>
      <c r="O130" s="5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15">
      <c r="A131" s="65" t="s">
        <v>123</v>
      </c>
      <c r="B131" s="12" t="s">
        <v>124</v>
      </c>
      <c r="C131" s="12">
        <v>26</v>
      </c>
      <c r="D131" s="12" t="s">
        <v>16</v>
      </c>
      <c r="E131" s="13">
        <v>30</v>
      </c>
      <c r="F131" s="13">
        <v>43</v>
      </c>
      <c r="G131" s="13">
        <v>20</v>
      </c>
      <c r="H131" s="13">
        <v>40</v>
      </c>
      <c r="I131" s="13">
        <v>28</v>
      </c>
      <c r="J131" s="13">
        <v>16</v>
      </c>
      <c r="K131" s="13">
        <v>48</v>
      </c>
      <c r="L131" s="13">
        <f t="shared" ref="L131:L134" si="50">SUM(E131:K131)</f>
        <v>225</v>
      </c>
      <c r="M131" s="13">
        <f t="shared" ref="M131:M134" si="51">RANK(L131,$L$5:$L$329)</f>
        <v>98</v>
      </c>
      <c r="N131" s="13">
        <f>SUM(L131:L134)</f>
        <v>711</v>
      </c>
      <c r="O131" s="15">
        <f>RANK(N131,$N$5:$N$329)</f>
        <v>37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15">
      <c r="A132" s="66"/>
      <c r="B132" s="17" t="s">
        <v>125</v>
      </c>
      <c r="C132" s="17">
        <v>26</v>
      </c>
      <c r="D132" s="17" t="s">
        <v>18</v>
      </c>
      <c r="E132" s="39">
        <v>55</v>
      </c>
      <c r="F132" s="39">
        <v>45</v>
      </c>
      <c r="G132" s="39">
        <v>30</v>
      </c>
      <c r="H132" s="39">
        <v>36</v>
      </c>
      <c r="I132" s="39">
        <v>28</v>
      </c>
      <c r="J132" s="39">
        <v>20</v>
      </c>
      <c r="K132" s="39">
        <v>52</v>
      </c>
      <c r="L132" s="13">
        <f t="shared" si="50"/>
        <v>266</v>
      </c>
      <c r="M132" s="13">
        <f t="shared" si="51"/>
        <v>44</v>
      </c>
      <c r="N132" s="20"/>
      <c r="O132" s="21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15">
      <c r="A133" s="66"/>
      <c r="B133" s="23" t="s">
        <v>126</v>
      </c>
      <c r="C133" s="23">
        <v>26</v>
      </c>
      <c r="D133" s="23" t="s">
        <v>20</v>
      </c>
      <c r="E133" s="40">
        <v>30</v>
      </c>
      <c r="F133" s="40">
        <v>48</v>
      </c>
      <c r="G133" s="40">
        <v>30</v>
      </c>
      <c r="H133" s="40">
        <v>24</v>
      </c>
      <c r="I133" s="40">
        <v>20</v>
      </c>
      <c r="J133" s="40">
        <v>16</v>
      </c>
      <c r="K133" s="40">
        <v>52</v>
      </c>
      <c r="L133" s="13">
        <f t="shared" si="50"/>
        <v>220</v>
      </c>
      <c r="M133" s="13">
        <f t="shared" si="51"/>
        <v>105</v>
      </c>
      <c r="N133" s="20"/>
      <c r="O133" s="21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15">
      <c r="A134" s="67"/>
      <c r="B134" s="27"/>
      <c r="C134" s="27">
        <v>26</v>
      </c>
      <c r="D134" s="27" t="s">
        <v>22</v>
      </c>
      <c r="E134" s="41"/>
      <c r="F134" s="41"/>
      <c r="G134" s="41"/>
      <c r="H134" s="41"/>
      <c r="I134" s="41"/>
      <c r="J134" s="41"/>
      <c r="K134" s="41"/>
      <c r="L134" s="30">
        <f t="shared" si="50"/>
        <v>0</v>
      </c>
      <c r="M134" s="30">
        <f t="shared" si="51"/>
        <v>174</v>
      </c>
      <c r="N134" s="31"/>
      <c r="O134" s="32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">
      <c r="A135" s="6"/>
      <c r="B135" s="7"/>
      <c r="C135" s="10"/>
      <c r="D135" s="10"/>
      <c r="E135" s="10"/>
      <c r="F135" s="10"/>
      <c r="G135" s="10"/>
      <c r="H135" s="10"/>
      <c r="I135" s="10"/>
      <c r="J135" s="10"/>
      <c r="K135" s="10"/>
      <c r="L135" s="8"/>
      <c r="M135" s="8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15">
      <c r="A136" s="65" t="s">
        <v>127</v>
      </c>
      <c r="B136" s="12" t="s">
        <v>128</v>
      </c>
      <c r="C136" s="12">
        <v>27</v>
      </c>
      <c r="D136" s="12" t="s">
        <v>16</v>
      </c>
      <c r="E136" s="13">
        <v>75</v>
      </c>
      <c r="F136" s="13">
        <v>40</v>
      </c>
      <c r="G136" s="13">
        <v>25</v>
      </c>
      <c r="H136" s="13">
        <v>36</v>
      </c>
      <c r="I136" s="13">
        <v>24</v>
      </c>
      <c r="J136" s="13">
        <v>20</v>
      </c>
      <c r="K136" s="13">
        <v>64</v>
      </c>
      <c r="L136" s="13">
        <f t="shared" ref="L136:L139" si="52">SUM(E136:K136)</f>
        <v>284</v>
      </c>
      <c r="M136" s="13">
        <f t="shared" ref="M136:M139" si="53">RANK(L136,$L$5:$L$329)</f>
        <v>28</v>
      </c>
      <c r="N136" s="13">
        <f>SUM(L136:L139)</f>
        <v>964</v>
      </c>
      <c r="O136" s="15">
        <f>RANK(N136,$N$5:$N$329)</f>
        <v>20</v>
      </c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15">
      <c r="A137" s="66"/>
      <c r="B137" s="17" t="s">
        <v>129</v>
      </c>
      <c r="C137" s="17">
        <v>27</v>
      </c>
      <c r="D137" s="17" t="s">
        <v>18</v>
      </c>
      <c r="E137" s="39">
        <v>50</v>
      </c>
      <c r="F137" s="39">
        <v>30</v>
      </c>
      <c r="G137" s="39">
        <v>17</v>
      </c>
      <c r="H137" s="39">
        <v>28</v>
      </c>
      <c r="I137" s="39">
        <v>20</v>
      </c>
      <c r="J137" s="39">
        <v>20</v>
      </c>
      <c r="K137" s="39">
        <v>60</v>
      </c>
      <c r="L137" s="13">
        <f t="shared" si="52"/>
        <v>225</v>
      </c>
      <c r="M137" s="13">
        <f t="shared" si="53"/>
        <v>98</v>
      </c>
      <c r="N137" s="20"/>
      <c r="O137" s="21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15">
      <c r="A138" s="66"/>
      <c r="B138" s="23" t="s">
        <v>130</v>
      </c>
      <c r="C138" s="23">
        <v>27</v>
      </c>
      <c r="D138" s="23" t="s">
        <v>20</v>
      </c>
      <c r="E138" s="40">
        <v>25</v>
      </c>
      <c r="F138" s="40">
        <v>48</v>
      </c>
      <c r="G138" s="40">
        <v>16</v>
      </c>
      <c r="H138" s="40">
        <v>36</v>
      </c>
      <c r="I138" s="40">
        <v>12</v>
      </c>
      <c r="J138" s="40">
        <v>20</v>
      </c>
      <c r="K138" s="40">
        <v>36</v>
      </c>
      <c r="L138" s="13">
        <f t="shared" si="52"/>
        <v>193</v>
      </c>
      <c r="M138" s="13">
        <f t="shared" si="53"/>
        <v>137</v>
      </c>
      <c r="N138" s="20"/>
      <c r="O138" s="21"/>
    </row>
    <row r="139" spans="1:26" ht="15.75" customHeight="1" x14ac:dyDescent="0.15">
      <c r="A139" s="67"/>
      <c r="B139" s="27" t="s">
        <v>131</v>
      </c>
      <c r="C139" s="27">
        <v>27</v>
      </c>
      <c r="D139" s="27" t="s">
        <v>22</v>
      </c>
      <c r="E139" s="41">
        <v>70</v>
      </c>
      <c r="F139" s="41">
        <v>45</v>
      </c>
      <c r="G139" s="41">
        <v>19</v>
      </c>
      <c r="H139" s="41">
        <v>36</v>
      </c>
      <c r="I139" s="41">
        <v>20</v>
      </c>
      <c r="J139" s="41">
        <v>20</v>
      </c>
      <c r="K139" s="41">
        <v>52</v>
      </c>
      <c r="L139" s="30">
        <f t="shared" si="52"/>
        <v>262</v>
      </c>
      <c r="M139" s="30">
        <f t="shared" si="53"/>
        <v>54</v>
      </c>
      <c r="N139" s="31"/>
      <c r="O139" s="32"/>
    </row>
    <row r="140" spans="1:26" ht="15.75" customHeight="1" x14ac:dyDescent="0.2">
      <c r="A140" s="6"/>
      <c r="B140" s="10"/>
      <c r="L140" s="8"/>
      <c r="M140" s="8"/>
    </row>
    <row r="141" spans="1:26" ht="15.75" customHeight="1" x14ac:dyDescent="0.15">
      <c r="A141" s="65" t="s">
        <v>132</v>
      </c>
      <c r="B141" s="12" t="s">
        <v>133</v>
      </c>
      <c r="C141" s="12">
        <v>28</v>
      </c>
      <c r="D141" s="12" t="s">
        <v>16</v>
      </c>
      <c r="E141" s="13">
        <v>20</v>
      </c>
      <c r="F141" s="13">
        <v>50</v>
      </c>
      <c r="G141" s="13">
        <v>30</v>
      </c>
      <c r="H141" s="13">
        <v>20</v>
      </c>
      <c r="I141" s="13">
        <v>16</v>
      </c>
      <c r="J141" s="13">
        <v>16</v>
      </c>
      <c r="K141" s="13">
        <v>44</v>
      </c>
      <c r="L141" s="13">
        <f t="shared" ref="L141:L144" si="54">SUM(E141:K141)</f>
        <v>196</v>
      </c>
      <c r="M141" s="13">
        <f t="shared" ref="M141:M144" si="55">RANK(L141,$L$5:$L$329)</f>
        <v>135</v>
      </c>
      <c r="N141" s="13">
        <f>SUM(L141:L144)</f>
        <v>820</v>
      </c>
      <c r="O141" s="15">
        <f>RANK(N141,$N$5:$N$329)</f>
        <v>34</v>
      </c>
    </row>
    <row r="142" spans="1:26" ht="15.75" customHeight="1" x14ac:dyDescent="0.15">
      <c r="A142" s="66"/>
      <c r="B142" s="17" t="s">
        <v>134</v>
      </c>
      <c r="C142" s="17">
        <v>28</v>
      </c>
      <c r="D142" s="17" t="s">
        <v>18</v>
      </c>
      <c r="E142" s="39">
        <v>55</v>
      </c>
      <c r="F142" s="39">
        <v>45</v>
      </c>
      <c r="G142" s="39">
        <v>15</v>
      </c>
      <c r="H142" s="39">
        <v>24</v>
      </c>
      <c r="I142" s="39">
        <v>16</v>
      </c>
      <c r="J142" s="39">
        <v>16</v>
      </c>
      <c r="K142" s="39">
        <v>52</v>
      </c>
      <c r="L142" s="13">
        <f t="shared" si="54"/>
        <v>223</v>
      </c>
      <c r="M142" s="13">
        <f t="shared" si="55"/>
        <v>100</v>
      </c>
      <c r="N142" s="20"/>
      <c r="O142" s="21"/>
    </row>
    <row r="143" spans="1:26" ht="15.75" customHeight="1" x14ac:dyDescent="0.15">
      <c r="A143" s="66"/>
      <c r="B143" s="23" t="s">
        <v>135</v>
      </c>
      <c r="C143" s="23">
        <v>28</v>
      </c>
      <c r="D143" s="23" t="s">
        <v>20</v>
      </c>
      <c r="E143" s="40">
        <v>35</v>
      </c>
      <c r="F143" s="40">
        <v>50</v>
      </c>
      <c r="G143" s="40">
        <v>16</v>
      </c>
      <c r="H143" s="40">
        <v>28</v>
      </c>
      <c r="I143" s="40">
        <v>16</v>
      </c>
      <c r="J143" s="40">
        <v>16</v>
      </c>
      <c r="K143" s="40">
        <v>76</v>
      </c>
      <c r="L143" s="13">
        <f t="shared" si="54"/>
        <v>237</v>
      </c>
      <c r="M143" s="13">
        <f t="shared" si="55"/>
        <v>80</v>
      </c>
      <c r="N143" s="20"/>
      <c r="O143" s="21"/>
    </row>
    <row r="144" spans="1:26" ht="15.75" customHeight="1" x14ac:dyDescent="0.15">
      <c r="A144" s="67"/>
      <c r="B144" s="27" t="s">
        <v>136</v>
      </c>
      <c r="C144" s="27">
        <v>28</v>
      </c>
      <c r="D144" s="27" t="s">
        <v>22</v>
      </c>
      <c r="E144" s="41">
        <v>30</v>
      </c>
      <c r="F144" s="41">
        <v>40</v>
      </c>
      <c r="G144" s="41">
        <v>22</v>
      </c>
      <c r="H144" s="41">
        <v>12</v>
      </c>
      <c r="I144" s="41">
        <v>12</v>
      </c>
      <c r="J144" s="41">
        <v>16</v>
      </c>
      <c r="K144" s="41">
        <v>32</v>
      </c>
      <c r="L144" s="30">
        <f t="shared" si="54"/>
        <v>164</v>
      </c>
      <c r="M144" s="30">
        <f t="shared" si="55"/>
        <v>155</v>
      </c>
      <c r="N144" s="31"/>
      <c r="O144" s="32"/>
    </row>
    <row r="145" spans="1:26" ht="15.75" customHeight="1" x14ac:dyDescent="0.15">
      <c r="A145" s="33"/>
      <c r="B145" s="10"/>
      <c r="C145" s="10"/>
      <c r="D145" s="10"/>
      <c r="E145" s="35"/>
      <c r="F145" s="35"/>
      <c r="G145" s="35"/>
      <c r="H145" s="35"/>
      <c r="I145" s="35"/>
      <c r="J145" s="35"/>
      <c r="K145" s="35"/>
      <c r="L145" s="8"/>
      <c r="M145" s="8"/>
      <c r="N145" s="35"/>
      <c r="O145" s="35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15">
      <c r="A146" s="65" t="s">
        <v>137</v>
      </c>
      <c r="B146" s="12" t="s">
        <v>138</v>
      </c>
      <c r="C146" s="12">
        <v>29</v>
      </c>
      <c r="D146" s="12" t="s">
        <v>16</v>
      </c>
      <c r="E146" s="13">
        <v>20</v>
      </c>
      <c r="F146" s="13">
        <v>37</v>
      </c>
      <c r="G146" s="13">
        <v>22</v>
      </c>
      <c r="H146" s="13">
        <v>12</v>
      </c>
      <c r="I146" s="13">
        <v>16</v>
      </c>
      <c r="J146" s="13">
        <v>4</v>
      </c>
      <c r="K146" s="13">
        <v>48</v>
      </c>
      <c r="L146" s="13">
        <f t="shared" ref="L146:L149" si="56">SUM(E146:K146)</f>
        <v>159</v>
      </c>
      <c r="M146" s="13">
        <f t="shared" ref="M146:M149" si="57">RANK(L146,$L$5:$L$329)</f>
        <v>156</v>
      </c>
      <c r="N146" s="13">
        <f>SUM(L146:L149)</f>
        <v>605</v>
      </c>
      <c r="O146" s="15">
        <f>RANK(N146,$N$5:$N$329)</f>
        <v>41</v>
      </c>
    </row>
    <row r="147" spans="1:26" ht="15.75" customHeight="1" x14ac:dyDescent="0.15">
      <c r="A147" s="66"/>
      <c r="B147" s="17" t="s">
        <v>139</v>
      </c>
      <c r="C147" s="17">
        <v>29</v>
      </c>
      <c r="D147" s="17" t="s">
        <v>18</v>
      </c>
      <c r="E147" s="39">
        <v>50</v>
      </c>
      <c r="F147" s="39">
        <v>27</v>
      </c>
      <c r="G147" s="39">
        <v>26</v>
      </c>
      <c r="H147" s="39">
        <v>4</v>
      </c>
      <c r="I147" s="39">
        <v>4</v>
      </c>
      <c r="J147" s="39">
        <v>12</v>
      </c>
      <c r="K147" s="39">
        <v>28</v>
      </c>
      <c r="L147" s="13">
        <f t="shared" si="56"/>
        <v>151</v>
      </c>
      <c r="M147" s="13">
        <f t="shared" si="57"/>
        <v>164</v>
      </c>
      <c r="N147" s="20"/>
      <c r="O147" s="21"/>
    </row>
    <row r="148" spans="1:26" ht="15.75" customHeight="1" x14ac:dyDescent="0.15">
      <c r="A148" s="66"/>
      <c r="B148" s="23" t="s">
        <v>140</v>
      </c>
      <c r="C148" s="23">
        <v>29</v>
      </c>
      <c r="D148" s="23" t="s">
        <v>20</v>
      </c>
      <c r="E148" s="40">
        <v>50</v>
      </c>
      <c r="F148" s="40">
        <v>43</v>
      </c>
      <c r="G148" s="40">
        <v>5</v>
      </c>
      <c r="H148" s="40">
        <v>0</v>
      </c>
      <c r="I148" s="40">
        <v>12</v>
      </c>
      <c r="J148" s="40">
        <v>4</v>
      </c>
      <c r="K148" s="40">
        <v>28</v>
      </c>
      <c r="L148" s="13">
        <f t="shared" si="56"/>
        <v>142</v>
      </c>
      <c r="M148" s="13">
        <f t="shared" si="57"/>
        <v>165</v>
      </c>
      <c r="N148" s="20"/>
      <c r="O148" s="21"/>
    </row>
    <row r="149" spans="1:26" ht="15.75" customHeight="1" x14ac:dyDescent="0.15">
      <c r="A149" s="67"/>
      <c r="B149" s="27" t="s">
        <v>141</v>
      </c>
      <c r="C149" s="27">
        <v>29</v>
      </c>
      <c r="D149" s="27" t="s">
        <v>22</v>
      </c>
      <c r="E149" s="41">
        <v>40</v>
      </c>
      <c r="F149" s="41">
        <v>33</v>
      </c>
      <c r="G149" s="41">
        <v>16</v>
      </c>
      <c r="H149" s="41">
        <v>12</v>
      </c>
      <c r="I149" s="41">
        <v>0</v>
      </c>
      <c r="J149" s="41">
        <v>12</v>
      </c>
      <c r="K149" s="41">
        <v>40</v>
      </c>
      <c r="L149" s="30">
        <f t="shared" si="56"/>
        <v>153</v>
      </c>
      <c r="M149" s="30">
        <f t="shared" si="57"/>
        <v>161</v>
      </c>
      <c r="N149" s="31"/>
      <c r="O149" s="32"/>
    </row>
    <row r="150" spans="1:26" ht="15.75" customHeight="1" x14ac:dyDescent="0.2">
      <c r="A150" s="6"/>
      <c r="B150" s="10"/>
      <c r="L150" s="8"/>
      <c r="M150" s="8"/>
    </row>
    <row r="151" spans="1:26" ht="15.75" customHeight="1" x14ac:dyDescent="0.15">
      <c r="A151" s="65" t="s">
        <v>142</v>
      </c>
      <c r="B151" s="12" t="s">
        <v>143</v>
      </c>
      <c r="C151" s="12">
        <v>30</v>
      </c>
      <c r="D151" s="12" t="s">
        <v>16</v>
      </c>
      <c r="E151" s="13">
        <v>90</v>
      </c>
      <c r="F151" s="13">
        <v>40</v>
      </c>
      <c r="G151" s="13">
        <v>30</v>
      </c>
      <c r="H151" s="13">
        <v>40</v>
      </c>
      <c r="I151" s="13">
        <v>36</v>
      </c>
      <c r="J151" s="13">
        <v>16</v>
      </c>
      <c r="K151" s="13">
        <v>88</v>
      </c>
      <c r="L151" s="13">
        <f t="shared" ref="L151:L154" si="58">SUM(E151:K151)</f>
        <v>340</v>
      </c>
      <c r="M151" s="13">
        <f t="shared" ref="M151:M154" si="59">RANK(L151,$L$5:$L$329)</f>
        <v>1</v>
      </c>
      <c r="N151" s="13">
        <f>SUM(L151:L154)</f>
        <v>1170</v>
      </c>
      <c r="O151" s="15">
        <f>RANK(N151,$N$5:$N$329)</f>
        <v>4</v>
      </c>
    </row>
    <row r="152" spans="1:26" ht="15.75" customHeight="1" x14ac:dyDescent="0.15">
      <c r="A152" s="66"/>
      <c r="B152" s="17" t="s">
        <v>144</v>
      </c>
      <c r="C152" s="17">
        <v>30</v>
      </c>
      <c r="D152" s="17" t="s">
        <v>18</v>
      </c>
      <c r="E152" s="39">
        <v>85</v>
      </c>
      <c r="F152" s="39">
        <v>25</v>
      </c>
      <c r="G152" s="39">
        <v>30</v>
      </c>
      <c r="H152" s="39">
        <v>40</v>
      </c>
      <c r="I152" s="39">
        <v>36</v>
      </c>
      <c r="J152" s="39">
        <v>16</v>
      </c>
      <c r="K152" s="39">
        <v>60</v>
      </c>
      <c r="L152" s="13">
        <f t="shared" si="58"/>
        <v>292</v>
      </c>
      <c r="M152" s="13">
        <f t="shared" si="59"/>
        <v>21</v>
      </c>
      <c r="N152" s="20"/>
      <c r="O152" s="21"/>
    </row>
    <row r="153" spans="1:26" ht="15.75" customHeight="1" x14ac:dyDescent="0.15">
      <c r="A153" s="66"/>
      <c r="B153" s="23" t="s">
        <v>145</v>
      </c>
      <c r="C153" s="23">
        <v>30</v>
      </c>
      <c r="D153" s="23" t="s">
        <v>20</v>
      </c>
      <c r="E153" s="40">
        <v>45</v>
      </c>
      <c r="F153" s="40">
        <v>50</v>
      </c>
      <c r="G153" s="40">
        <v>30</v>
      </c>
      <c r="H153" s="40">
        <v>36</v>
      </c>
      <c r="I153" s="40">
        <v>28</v>
      </c>
      <c r="J153" s="40">
        <v>16</v>
      </c>
      <c r="K153" s="40">
        <v>64</v>
      </c>
      <c r="L153" s="13">
        <f t="shared" si="58"/>
        <v>269</v>
      </c>
      <c r="M153" s="13">
        <f t="shared" si="59"/>
        <v>38</v>
      </c>
      <c r="N153" s="20"/>
      <c r="O153" s="21"/>
    </row>
    <row r="154" spans="1:26" ht="15.75" customHeight="1" x14ac:dyDescent="0.15">
      <c r="A154" s="67"/>
      <c r="B154" s="27" t="s">
        <v>146</v>
      </c>
      <c r="C154" s="27">
        <v>30</v>
      </c>
      <c r="D154" s="27" t="s">
        <v>22</v>
      </c>
      <c r="E154" s="41">
        <v>45</v>
      </c>
      <c r="F154" s="41">
        <v>50</v>
      </c>
      <c r="G154" s="41">
        <v>30</v>
      </c>
      <c r="H154" s="41">
        <v>40</v>
      </c>
      <c r="I154" s="41">
        <v>24</v>
      </c>
      <c r="J154" s="41">
        <v>16</v>
      </c>
      <c r="K154" s="41">
        <v>64</v>
      </c>
      <c r="L154" s="30">
        <f t="shared" si="58"/>
        <v>269</v>
      </c>
      <c r="M154" s="30">
        <f t="shared" si="59"/>
        <v>38</v>
      </c>
      <c r="N154" s="31"/>
      <c r="O154" s="32"/>
    </row>
    <row r="155" spans="1:26" ht="15.75" customHeight="1" x14ac:dyDescent="0.2">
      <c r="A155" s="6"/>
      <c r="B155" s="10"/>
      <c r="L155" s="8"/>
      <c r="M155" s="8"/>
    </row>
    <row r="156" spans="1:26" ht="15.75" customHeight="1" x14ac:dyDescent="0.15">
      <c r="A156" s="65" t="s">
        <v>147</v>
      </c>
      <c r="B156" s="12" t="s">
        <v>148</v>
      </c>
      <c r="C156" s="12">
        <v>31</v>
      </c>
      <c r="D156" s="12" t="s">
        <v>16</v>
      </c>
      <c r="E156" s="13">
        <v>10</v>
      </c>
      <c r="F156" s="13">
        <v>48</v>
      </c>
      <c r="G156" s="13">
        <v>30</v>
      </c>
      <c r="H156" s="13">
        <v>32</v>
      </c>
      <c r="I156" s="13">
        <v>28</v>
      </c>
      <c r="J156" s="13">
        <v>20</v>
      </c>
      <c r="K156" s="13">
        <v>40</v>
      </c>
      <c r="L156" s="13">
        <f t="shared" ref="L156:L159" si="60">SUM(E156:K156)</f>
        <v>208</v>
      </c>
      <c r="M156" s="13">
        <f t="shared" ref="M156:M159" si="61">RANK(L156,$L$5:$L$329)</f>
        <v>122</v>
      </c>
      <c r="N156" s="13">
        <f>SUM(L156:L159)</f>
        <v>1027</v>
      </c>
      <c r="O156" s="15">
        <f>RANK(N156,$N$5:$N$329)</f>
        <v>12</v>
      </c>
    </row>
    <row r="157" spans="1:26" ht="15.75" customHeight="1" x14ac:dyDescent="0.15">
      <c r="A157" s="66"/>
      <c r="B157" s="17" t="s">
        <v>149</v>
      </c>
      <c r="C157" s="17">
        <v>31</v>
      </c>
      <c r="D157" s="17" t="s">
        <v>18</v>
      </c>
      <c r="E157" s="39">
        <v>45</v>
      </c>
      <c r="F157" s="39">
        <v>49</v>
      </c>
      <c r="G157" s="39">
        <v>30</v>
      </c>
      <c r="H157" s="39">
        <v>28</v>
      </c>
      <c r="I157" s="39">
        <v>20</v>
      </c>
      <c r="J157" s="39">
        <v>20</v>
      </c>
      <c r="K157" s="39">
        <v>68</v>
      </c>
      <c r="L157" s="13">
        <f t="shared" si="60"/>
        <v>260</v>
      </c>
      <c r="M157" s="13">
        <f t="shared" si="61"/>
        <v>56</v>
      </c>
      <c r="N157" s="20"/>
      <c r="O157" s="21"/>
    </row>
    <row r="158" spans="1:26" ht="15.75" customHeight="1" x14ac:dyDescent="0.15">
      <c r="A158" s="66"/>
      <c r="B158" s="23" t="s">
        <v>150</v>
      </c>
      <c r="C158" s="23">
        <v>31</v>
      </c>
      <c r="D158" s="23" t="s">
        <v>20</v>
      </c>
      <c r="E158" s="40">
        <v>70</v>
      </c>
      <c r="F158" s="40">
        <v>47</v>
      </c>
      <c r="G158" s="40">
        <v>30</v>
      </c>
      <c r="H158" s="40">
        <v>36</v>
      </c>
      <c r="I158" s="40">
        <v>24</v>
      </c>
      <c r="J158" s="40">
        <v>20</v>
      </c>
      <c r="K158" s="40">
        <v>64</v>
      </c>
      <c r="L158" s="13">
        <f t="shared" si="60"/>
        <v>291</v>
      </c>
      <c r="M158" s="13">
        <f t="shared" si="61"/>
        <v>23</v>
      </c>
      <c r="N158" s="20"/>
      <c r="O158" s="21"/>
    </row>
    <row r="159" spans="1:26" ht="15.75" customHeight="1" x14ac:dyDescent="0.15">
      <c r="A159" s="67"/>
      <c r="B159" s="27" t="s">
        <v>151</v>
      </c>
      <c r="C159" s="27">
        <v>31</v>
      </c>
      <c r="D159" s="27" t="s">
        <v>22</v>
      </c>
      <c r="E159" s="41">
        <v>60</v>
      </c>
      <c r="F159" s="41">
        <v>50</v>
      </c>
      <c r="G159" s="41">
        <v>30</v>
      </c>
      <c r="H159" s="41">
        <v>32</v>
      </c>
      <c r="I159" s="41">
        <v>32</v>
      </c>
      <c r="J159" s="41">
        <v>12</v>
      </c>
      <c r="K159" s="41">
        <v>52</v>
      </c>
      <c r="L159" s="30">
        <f t="shared" si="60"/>
        <v>268</v>
      </c>
      <c r="M159" s="30">
        <f t="shared" si="61"/>
        <v>41</v>
      </c>
      <c r="N159" s="31"/>
      <c r="O159" s="32"/>
    </row>
    <row r="160" spans="1:26" ht="15.75" customHeight="1" x14ac:dyDescent="0.2">
      <c r="A160" s="51"/>
      <c r="L160" s="8"/>
      <c r="M160" s="8"/>
      <c r="O160" s="10"/>
    </row>
    <row r="161" spans="1:26" ht="15.75" customHeight="1" x14ac:dyDescent="0.15">
      <c r="A161" s="65" t="s">
        <v>152</v>
      </c>
      <c r="B161" s="12" t="s">
        <v>153</v>
      </c>
      <c r="C161" s="12">
        <v>32</v>
      </c>
      <c r="D161" s="12" t="s">
        <v>16</v>
      </c>
      <c r="E161" s="13">
        <v>45</v>
      </c>
      <c r="F161" s="13">
        <v>28</v>
      </c>
      <c r="G161" s="13">
        <v>30</v>
      </c>
      <c r="H161" s="13">
        <v>28</v>
      </c>
      <c r="I161" s="13">
        <v>12</v>
      </c>
      <c r="J161" s="13">
        <v>20</v>
      </c>
      <c r="K161" s="13">
        <v>72</v>
      </c>
      <c r="L161" s="13">
        <f t="shared" ref="L161:L164" si="62">SUM(E161:K161)</f>
        <v>235</v>
      </c>
      <c r="M161" s="13">
        <f t="shared" ref="M161:M164" si="63">RANK(L161,$L$5:$L$329)</f>
        <v>83</v>
      </c>
      <c r="N161" s="13">
        <f>SUM(L161:L164)</f>
        <v>966</v>
      </c>
      <c r="O161" s="15">
        <f>RANK(N161,$N$5:$N$329)</f>
        <v>19</v>
      </c>
    </row>
    <row r="162" spans="1:26" ht="15.75" customHeight="1" x14ac:dyDescent="0.15">
      <c r="A162" s="66"/>
      <c r="B162" s="17" t="s">
        <v>154</v>
      </c>
      <c r="C162" s="17">
        <v>32</v>
      </c>
      <c r="D162" s="17" t="s">
        <v>18</v>
      </c>
      <c r="E162" s="39">
        <v>30</v>
      </c>
      <c r="F162" s="39">
        <v>50</v>
      </c>
      <c r="G162" s="39">
        <v>23</v>
      </c>
      <c r="H162" s="39">
        <v>40</v>
      </c>
      <c r="I162" s="39">
        <v>24</v>
      </c>
      <c r="J162" s="39">
        <v>16</v>
      </c>
      <c r="K162" s="39">
        <v>52</v>
      </c>
      <c r="L162" s="13">
        <f t="shared" si="62"/>
        <v>235</v>
      </c>
      <c r="M162" s="13">
        <f t="shared" si="63"/>
        <v>83</v>
      </c>
      <c r="N162" s="20"/>
      <c r="O162" s="21"/>
    </row>
    <row r="163" spans="1:26" ht="15.75" customHeight="1" x14ac:dyDescent="0.15">
      <c r="A163" s="66"/>
      <c r="B163" s="23" t="s">
        <v>155</v>
      </c>
      <c r="C163" s="23">
        <v>32</v>
      </c>
      <c r="D163" s="23" t="s">
        <v>20</v>
      </c>
      <c r="E163" s="40">
        <v>60</v>
      </c>
      <c r="F163" s="40">
        <v>40</v>
      </c>
      <c r="G163" s="40">
        <v>27</v>
      </c>
      <c r="H163" s="40">
        <v>16</v>
      </c>
      <c r="I163" s="40">
        <v>24</v>
      </c>
      <c r="J163" s="40">
        <v>16</v>
      </c>
      <c r="K163" s="40">
        <v>52</v>
      </c>
      <c r="L163" s="13">
        <f t="shared" si="62"/>
        <v>235</v>
      </c>
      <c r="M163" s="13">
        <f t="shared" si="63"/>
        <v>83</v>
      </c>
      <c r="N163" s="20"/>
      <c r="O163" s="21"/>
    </row>
    <row r="164" spans="1:26" ht="15.75" customHeight="1" x14ac:dyDescent="0.15">
      <c r="A164" s="67"/>
      <c r="B164" s="27" t="s">
        <v>156</v>
      </c>
      <c r="C164" s="27">
        <v>32</v>
      </c>
      <c r="D164" s="27" t="s">
        <v>22</v>
      </c>
      <c r="E164" s="41">
        <v>65</v>
      </c>
      <c r="F164" s="41">
        <v>48</v>
      </c>
      <c r="G164" s="41">
        <v>28</v>
      </c>
      <c r="H164" s="41">
        <v>32</v>
      </c>
      <c r="I164" s="41">
        <v>24</v>
      </c>
      <c r="J164" s="41">
        <v>20</v>
      </c>
      <c r="K164" s="41">
        <v>44</v>
      </c>
      <c r="L164" s="30">
        <f t="shared" si="62"/>
        <v>261</v>
      </c>
      <c r="M164" s="30">
        <f t="shared" si="63"/>
        <v>55</v>
      </c>
      <c r="N164" s="31"/>
      <c r="O164" s="32"/>
    </row>
    <row r="165" spans="1:26" ht="15.75" customHeight="1" x14ac:dyDescent="0.15">
      <c r="A165" s="52"/>
      <c r="B165" s="53"/>
      <c r="C165" s="53"/>
      <c r="D165" s="53"/>
      <c r="E165" s="54"/>
      <c r="F165" s="54"/>
      <c r="G165" s="54"/>
      <c r="H165" s="54"/>
      <c r="I165" s="54"/>
      <c r="J165" s="54"/>
      <c r="K165" s="54"/>
      <c r="L165" s="55"/>
      <c r="M165" s="55"/>
      <c r="N165" s="54"/>
      <c r="O165" s="54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15.75" customHeight="1" x14ac:dyDescent="0.15">
      <c r="A166" s="65" t="s">
        <v>157</v>
      </c>
      <c r="B166" s="12" t="s">
        <v>158</v>
      </c>
      <c r="C166" s="12">
        <v>33</v>
      </c>
      <c r="D166" s="12" t="s">
        <v>16</v>
      </c>
      <c r="E166" s="13">
        <v>45</v>
      </c>
      <c r="F166" s="13">
        <v>45</v>
      </c>
      <c r="G166" s="13">
        <v>27</v>
      </c>
      <c r="H166" s="13">
        <v>32</v>
      </c>
      <c r="I166" s="13">
        <v>16</v>
      </c>
      <c r="J166" s="13">
        <v>20</v>
      </c>
      <c r="K166" s="13">
        <v>72</v>
      </c>
      <c r="L166" s="13">
        <f t="shared" ref="L166:L169" si="64">SUM(E166:K166)</f>
        <v>257</v>
      </c>
      <c r="M166" s="13">
        <f t="shared" ref="M166:M168" si="65">RANK(L166,$L$5:$L$329)</f>
        <v>60</v>
      </c>
      <c r="N166" s="13">
        <f>SUM(L166:L169)</f>
        <v>947</v>
      </c>
      <c r="O166" s="15">
        <f>RANK(N166,$N$5:$N$329)</f>
        <v>21</v>
      </c>
    </row>
    <row r="167" spans="1:26" ht="15.75" customHeight="1" x14ac:dyDescent="0.15">
      <c r="A167" s="66"/>
      <c r="B167" s="17" t="s">
        <v>159</v>
      </c>
      <c r="C167" s="17">
        <v>33</v>
      </c>
      <c r="D167" s="17" t="s">
        <v>18</v>
      </c>
      <c r="E167" s="39">
        <v>75</v>
      </c>
      <c r="F167" s="39">
        <v>38</v>
      </c>
      <c r="G167" s="39">
        <v>30</v>
      </c>
      <c r="H167" s="39">
        <v>36</v>
      </c>
      <c r="I167" s="39">
        <v>28</v>
      </c>
      <c r="J167" s="39">
        <v>20</v>
      </c>
      <c r="K167" s="39">
        <v>76</v>
      </c>
      <c r="L167" s="13">
        <f t="shared" si="64"/>
        <v>303</v>
      </c>
      <c r="M167" s="13">
        <f t="shared" si="65"/>
        <v>13</v>
      </c>
      <c r="N167" s="20"/>
      <c r="O167" s="21"/>
    </row>
    <row r="168" spans="1:26" ht="15.75" customHeight="1" x14ac:dyDescent="0.15">
      <c r="A168" s="66"/>
      <c r="B168" s="23" t="s">
        <v>160</v>
      </c>
      <c r="C168" s="23">
        <v>33</v>
      </c>
      <c r="D168" s="23" t="s">
        <v>20</v>
      </c>
      <c r="E168" s="40">
        <v>75</v>
      </c>
      <c r="F168" s="40">
        <v>42</v>
      </c>
      <c r="G168" s="40">
        <v>30</v>
      </c>
      <c r="H168" s="40">
        <v>32</v>
      </c>
      <c r="I168" s="40">
        <v>24</v>
      </c>
      <c r="J168" s="40">
        <v>16</v>
      </c>
      <c r="K168" s="40">
        <v>52</v>
      </c>
      <c r="L168" s="13">
        <f t="shared" si="64"/>
        <v>271</v>
      </c>
      <c r="M168" s="13">
        <f t="shared" si="65"/>
        <v>37</v>
      </c>
      <c r="N168" s="20"/>
      <c r="O168" s="21"/>
    </row>
    <row r="169" spans="1:26" ht="15.75" customHeight="1" x14ac:dyDescent="0.15">
      <c r="A169" s="67"/>
      <c r="B169" s="27" t="s">
        <v>230</v>
      </c>
      <c r="C169" s="27">
        <v>33</v>
      </c>
      <c r="D169" s="27" t="s">
        <v>22</v>
      </c>
      <c r="E169" s="41">
        <v>25</v>
      </c>
      <c r="F169" s="41">
        <v>14</v>
      </c>
      <c r="G169" s="41">
        <v>25</v>
      </c>
      <c r="H169" s="41">
        <v>8</v>
      </c>
      <c r="I169" s="41">
        <v>0</v>
      </c>
      <c r="J169" s="41">
        <v>12</v>
      </c>
      <c r="K169" s="41">
        <v>32</v>
      </c>
      <c r="L169" s="30">
        <f t="shared" si="64"/>
        <v>116</v>
      </c>
      <c r="M169" s="30">
        <f>RANK(L169,$L$5:$L329)</f>
        <v>171</v>
      </c>
      <c r="N169" s="31"/>
      <c r="O169" s="32"/>
    </row>
    <row r="170" spans="1:26" ht="15.75" customHeight="1" x14ac:dyDescent="0.15">
      <c r="A170" s="52"/>
      <c r="B170" s="53"/>
      <c r="C170" s="53"/>
      <c r="D170" s="53"/>
      <c r="E170" s="54"/>
      <c r="F170" s="54"/>
      <c r="G170" s="54"/>
      <c r="H170" s="54"/>
      <c r="I170" s="54"/>
      <c r="J170" s="54"/>
      <c r="K170" s="54"/>
      <c r="L170" s="55"/>
      <c r="M170" s="55"/>
      <c r="N170" s="54"/>
      <c r="O170" s="54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15.75" customHeight="1" x14ac:dyDescent="0.15">
      <c r="A171" s="65"/>
      <c r="B171" s="12"/>
      <c r="C171" s="12">
        <v>34</v>
      </c>
      <c r="D171" s="12" t="s">
        <v>16</v>
      </c>
      <c r="E171" s="13"/>
      <c r="F171" s="13"/>
      <c r="G171" s="13"/>
      <c r="H171" s="13"/>
      <c r="I171" s="13"/>
      <c r="J171" s="13"/>
      <c r="K171" s="13"/>
      <c r="L171" s="13">
        <f t="shared" ref="L171:L174" si="66">SUM(E171:K171)</f>
        <v>0</v>
      </c>
      <c r="M171" s="13">
        <f t="shared" ref="M171:M174" si="67">RANK(L171,$L$5:$L$329)</f>
        <v>174</v>
      </c>
      <c r="N171" s="13">
        <f>SUM(L171:L174)</f>
        <v>0</v>
      </c>
      <c r="O171" s="15">
        <f>RANK(N171,$N$5:$N$329)</f>
        <v>46</v>
      </c>
    </row>
    <row r="172" spans="1:26" ht="15.75" customHeight="1" x14ac:dyDescent="0.15">
      <c r="A172" s="66"/>
      <c r="B172" s="17"/>
      <c r="C172" s="17">
        <v>34</v>
      </c>
      <c r="D172" s="17" t="s">
        <v>18</v>
      </c>
      <c r="E172" s="39"/>
      <c r="F172" s="39"/>
      <c r="G172" s="39"/>
      <c r="H172" s="39"/>
      <c r="I172" s="39"/>
      <c r="J172" s="39"/>
      <c r="K172" s="39"/>
      <c r="L172" s="13">
        <f t="shared" si="66"/>
        <v>0</v>
      </c>
      <c r="M172" s="13">
        <f t="shared" si="67"/>
        <v>174</v>
      </c>
      <c r="N172" s="20"/>
      <c r="O172" s="21"/>
    </row>
    <row r="173" spans="1:26" ht="15.75" customHeight="1" x14ac:dyDescent="0.15">
      <c r="A173" s="66"/>
      <c r="B173" s="23"/>
      <c r="C173" s="23">
        <v>34</v>
      </c>
      <c r="D173" s="23" t="s">
        <v>20</v>
      </c>
      <c r="E173" s="40"/>
      <c r="F173" s="40"/>
      <c r="G173" s="40"/>
      <c r="H173" s="40"/>
      <c r="I173" s="40"/>
      <c r="J173" s="40"/>
      <c r="K173" s="40"/>
      <c r="L173" s="13">
        <f t="shared" si="66"/>
        <v>0</v>
      </c>
      <c r="M173" s="13">
        <f t="shared" si="67"/>
        <v>174</v>
      </c>
      <c r="N173" s="20"/>
      <c r="O173" s="21"/>
    </row>
    <row r="174" spans="1:26" ht="15.75" customHeight="1" x14ac:dyDescent="0.15">
      <c r="A174" s="67"/>
      <c r="B174" s="27"/>
      <c r="C174" s="27">
        <v>34</v>
      </c>
      <c r="D174" s="27" t="s">
        <v>22</v>
      </c>
      <c r="E174" s="41"/>
      <c r="F174" s="41"/>
      <c r="G174" s="41"/>
      <c r="H174" s="41"/>
      <c r="I174" s="41"/>
      <c r="J174" s="41"/>
      <c r="K174" s="41"/>
      <c r="L174" s="30">
        <f t="shared" si="66"/>
        <v>0</v>
      </c>
      <c r="M174" s="30">
        <f t="shared" si="67"/>
        <v>174</v>
      </c>
      <c r="N174" s="31"/>
      <c r="O174" s="32"/>
    </row>
    <row r="175" spans="1:26" ht="15.75" customHeight="1" x14ac:dyDescent="0.2">
      <c r="A175" s="51"/>
      <c r="O175" s="10"/>
    </row>
    <row r="176" spans="1:26" ht="15.75" customHeight="1" x14ac:dyDescent="0.15">
      <c r="A176" s="65" t="s">
        <v>161</v>
      </c>
      <c r="B176" s="12" t="s">
        <v>162</v>
      </c>
      <c r="C176" s="12">
        <v>35</v>
      </c>
      <c r="D176" s="12" t="s">
        <v>16</v>
      </c>
      <c r="E176" s="13">
        <v>90</v>
      </c>
      <c r="F176" s="13">
        <v>30</v>
      </c>
      <c r="G176" s="13">
        <v>30</v>
      </c>
      <c r="H176" s="13">
        <v>40</v>
      </c>
      <c r="I176" s="13">
        <v>24</v>
      </c>
      <c r="J176" s="13">
        <v>20</v>
      </c>
      <c r="K176" s="13">
        <v>84</v>
      </c>
      <c r="L176" s="13">
        <f t="shared" ref="L176:L179" si="68">SUM(E176:K176)</f>
        <v>318</v>
      </c>
      <c r="M176" s="13">
        <f t="shared" ref="M176:M179" si="69">RANK(L176,$L$5:$L$329)</f>
        <v>5</v>
      </c>
      <c r="N176" s="13">
        <f>SUM(L176:L179)</f>
        <v>1103</v>
      </c>
      <c r="O176" s="15">
        <f>RANK(N176,$N$5:$N$329)</f>
        <v>7</v>
      </c>
    </row>
    <row r="177" spans="1:15" ht="15.75" customHeight="1" x14ac:dyDescent="0.15">
      <c r="A177" s="66"/>
      <c r="B177" s="17" t="s">
        <v>163</v>
      </c>
      <c r="C177" s="17">
        <v>35</v>
      </c>
      <c r="D177" s="17" t="s">
        <v>18</v>
      </c>
      <c r="E177" s="39">
        <v>60</v>
      </c>
      <c r="F177" s="39">
        <v>28</v>
      </c>
      <c r="G177" s="39">
        <v>30</v>
      </c>
      <c r="H177" s="39">
        <v>36</v>
      </c>
      <c r="I177" s="39">
        <v>16</v>
      </c>
      <c r="J177" s="39">
        <v>12</v>
      </c>
      <c r="K177" s="39">
        <v>52</v>
      </c>
      <c r="L177" s="13">
        <f t="shared" si="68"/>
        <v>234</v>
      </c>
      <c r="M177" s="13">
        <f t="shared" si="69"/>
        <v>87</v>
      </c>
      <c r="N177" s="20"/>
      <c r="O177" s="21"/>
    </row>
    <row r="178" spans="1:15" ht="15.75" customHeight="1" x14ac:dyDescent="0.15">
      <c r="A178" s="66"/>
      <c r="B178" s="23" t="s">
        <v>164</v>
      </c>
      <c r="C178" s="23">
        <v>35</v>
      </c>
      <c r="D178" s="23" t="s">
        <v>20</v>
      </c>
      <c r="E178" s="40">
        <v>65</v>
      </c>
      <c r="F178" s="40">
        <v>49</v>
      </c>
      <c r="G178" s="40">
        <v>30</v>
      </c>
      <c r="H178" s="40">
        <v>36</v>
      </c>
      <c r="I178" s="40">
        <v>20</v>
      </c>
      <c r="J178" s="40">
        <v>20</v>
      </c>
      <c r="K178" s="40">
        <v>72</v>
      </c>
      <c r="L178" s="13">
        <f t="shared" si="68"/>
        <v>292</v>
      </c>
      <c r="M178" s="13">
        <f t="shared" si="69"/>
        <v>21</v>
      </c>
      <c r="N178" s="20"/>
      <c r="O178" s="21"/>
    </row>
    <row r="179" spans="1:15" ht="15.75" customHeight="1" x14ac:dyDescent="0.15">
      <c r="A179" s="67"/>
      <c r="B179" s="27" t="s">
        <v>165</v>
      </c>
      <c r="C179" s="27">
        <v>35</v>
      </c>
      <c r="D179" s="27" t="s">
        <v>22</v>
      </c>
      <c r="E179" s="41">
        <v>55</v>
      </c>
      <c r="F179" s="41">
        <v>50</v>
      </c>
      <c r="G179" s="41">
        <v>30</v>
      </c>
      <c r="H179" s="41">
        <v>32</v>
      </c>
      <c r="I179" s="41">
        <v>20</v>
      </c>
      <c r="J179" s="41">
        <v>20</v>
      </c>
      <c r="K179" s="41">
        <v>52</v>
      </c>
      <c r="L179" s="30">
        <f t="shared" si="68"/>
        <v>259</v>
      </c>
      <c r="M179" s="30">
        <f t="shared" si="69"/>
        <v>57</v>
      </c>
      <c r="N179" s="31"/>
      <c r="O179" s="32"/>
    </row>
    <row r="180" spans="1:15" ht="15.75" customHeight="1" x14ac:dyDescent="0.2">
      <c r="A180" s="51"/>
      <c r="O180" s="10"/>
    </row>
    <row r="181" spans="1:15" ht="15.75" customHeight="1" x14ac:dyDescent="0.15">
      <c r="A181" s="65" t="s">
        <v>166</v>
      </c>
      <c r="B181" s="12" t="s">
        <v>167</v>
      </c>
      <c r="C181" s="12">
        <v>36</v>
      </c>
      <c r="D181" s="12" t="s">
        <v>16</v>
      </c>
      <c r="E181" s="13">
        <v>30</v>
      </c>
      <c r="F181" s="13">
        <v>40</v>
      </c>
      <c r="G181" s="13">
        <v>21</v>
      </c>
      <c r="H181" s="13">
        <v>28</v>
      </c>
      <c r="I181" s="13">
        <v>16</v>
      </c>
      <c r="J181" s="13">
        <v>16</v>
      </c>
      <c r="K181" s="13">
        <v>64</v>
      </c>
      <c r="L181" s="13">
        <f t="shared" ref="L181:L184" si="70">SUM(E181:K181)</f>
        <v>215</v>
      </c>
      <c r="M181" s="13">
        <f t="shared" ref="M181:M184" si="71">RANK(L181,$L$5:$L$329)</f>
        <v>115</v>
      </c>
      <c r="N181" s="13">
        <f>SUM(L181:L184)</f>
        <v>901</v>
      </c>
      <c r="O181" s="15">
        <f>RANK(N181,$N$5:$N$329)</f>
        <v>25</v>
      </c>
    </row>
    <row r="182" spans="1:15" ht="15.75" customHeight="1" x14ac:dyDescent="0.15">
      <c r="A182" s="66"/>
      <c r="B182" s="17" t="s">
        <v>231</v>
      </c>
      <c r="C182" s="17">
        <v>36</v>
      </c>
      <c r="D182" s="17" t="s">
        <v>18</v>
      </c>
      <c r="E182" s="39">
        <v>50</v>
      </c>
      <c r="F182" s="39">
        <v>45</v>
      </c>
      <c r="G182" s="39">
        <v>30</v>
      </c>
      <c r="H182" s="39">
        <v>0</v>
      </c>
      <c r="I182" s="39">
        <v>16</v>
      </c>
      <c r="J182" s="39">
        <v>16</v>
      </c>
      <c r="K182" s="39">
        <v>36</v>
      </c>
      <c r="L182" s="13">
        <f t="shared" si="70"/>
        <v>193</v>
      </c>
      <c r="M182" s="13">
        <f t="shared" si="71"/>
        <v>137</v>
      </c>
      <c r="N182" s="20"/>
      <c r="O182" s="21"/>
    </row>
    <row r="183" spans="1:15" ht="15.75" customHeight="1" x14ac:dyDescent="0.15">
      <c r="A183" s="66"/>
      <c r="B183" s="23" t="s">
        <v>168</v>
      </c>
      <c r="C183" s="23">
        <v>36</v>
      </c>
      <c r="D183" s="23" t="s">
        <v>20</v>
      </c>
      <c r="E183" s="40">
        <v>60</v>
      </c>
      <c r="F183" s="40">
        <v>38</v>
      </c>
      <c r="G183" s="40">
        <v>30</v>
      </c>
      <c r="H183" s="40">
        <v>12</v>
      </c>
      <c r="I183" s="40">
        <v>16</v>
      </c>
      <c r="J183" s="40">
        <v>20</v>
      </c>
      <c r="K183" s="40">
        <v>52</v>
      </c>
      <c r="L183" s="13">
        <f t="shared" si="70"/>
        <v>228</v>
      </c>
      <c r="M183" s="13">
        <f t="shared" si="71"/>
        <v>95</v>
      </c>
      <c r="N183" s="20"/>
      <c r="O183" s="21"/>
    </row>
    <row r="184" spans="1:15" ht="15.75" customHeight="1" x14ac:dyDescent="0.15">
      <c r="A184" s="67"/>
      <c r="B184" s="27" t="s">
        <v>169</v>
      </c>
      <c r="C184" s="27">
        <v>36</v>
      </c>
      <c r="D184" s="27" t="s">
        <v>22</v>
      </c>
      <c r="E184" s="41">
        <v>70</v>
      </c>
      <c r="F184" s="41">
        <v>45</v>
      </c>
      <c r="G184" s="41">
        <v>30</v>
      </c>
      <c r="H184" s="41">
        <v>28</v>
      </c>
      <c r="I184" s="41">
        <v>24</v>
      </c>
      <c r="J184" s="41">
        <v>16</v>
      </c>
      <c r="K184" s="41">
        <v>52</v>
      </c>
      <c r="L184" s="30">
        <f t="shared" si="70"/>
        <v>265</v>
      </c>
      <c r="M184" s="30">
        <f t="shared" si="71"/>
        <v>45</v>
      </c>
      <c r="N184" s="31"/>
      <c r="O184" s="32"/>
    </row>
    <row r="185" spans="1:15" ht="15.75" customHeight="1" x14ac:dyDescent="0.2">
      <c r="A185" s="51"/>
      <c r="O185" s="10"/>
    </row>
    <row r="186" spans="1:15" ht="15.75" customHeight="1" x14ac:dyDescent="0.15">
      <c r="A186" s="65" t="s">
        <v>170</v>
      </c>
      <c r="B186" s="12" t="s">
        <v>171</v>
      </c>
      <c r="C186" s="12">
        <v>37</v>
      </c>
      <c r="D186" s="12" t="s">
        <v>16</v>
      </c>
      <c r="E186" s="13">
        <v>30</v>
      </c>
      <c r="F186" s="13">
        <v>15</v>
      </c>
      <c r="G186" s="13">
        <v>20</v>
      </c>
      <c r="H186" s="13">
        <v>20</v>
      </c>
      <c r="I186" s="13">
        <v>4</v>
      </c>
      <c r="J186" s="13">
        <v>16</v>
      </c>
      <c r="K186" s="13">
        <v>28</v>
      </c>
      <c r="L186" s="13">
        <f t="shared" ref="L186:L189" si="72">SUM(E186:K186)</f>
        <v>133</v>
      </c>
      <c r="M186" s="13">
        <f t="shared" ref="M186:M189" si="73">RANK(L186,$L$5:$L$329)</f>
        <v>168</v>
      </c>
      <c r="N186" s="13">
        <f>SUM(L186:L189)</f>
        <v>640</v>
      </c>
      <c r="O186" s="15">
        <f>RANK(N186,$N$5:$N$329)</f>
        <v>40</v>
      </c>
    </row>
    <row r="187" spans="1:15" ht="15.75" customHeight="1" x14ac:dyDescent="0.15">
      <c r="A187" s="66"/>
      <c r="B187" s="17" t="s">
        <v>172</v>
      </c>
      <c r="C187" s="17">
        <v>37</v>
      </c>
      <c r="D187" s="17" t="s">
        <v>18</v>
      </c>
      <c r="E187" s="39">
        <v>10</v>
      </c>
      <c r="F187" s="39">
        <v>44</v>
      </c>
      <c r="G187" s="39">
        <v>5</v>
      </c>
      <c r="H187" s="39">
        <v>28</v>
      </c>
      <c r="I187" s="39">
        <v>4</v>
      </c>
      <c r="J187" s="39">
        <v>20</v>
      </c>
      <c r="K187" s="39">
        <v>48</v>
      </c>
      <c r="L187" s="13">
        <f t="shared" si="72"/>
        <v>159</v>
      </c>
      <c r="M187" s="13">
        <f t="shared" si="73"/>
        <v>156</v>
      </c>
      <c r="N187" s="20"/>
      <c r="O187" s="21"/>
    </row>
    <row r="188" spans="1:15" ht="15.75" customHeight="1" x14ac:dyDescent="0.15">
      <c r="A188" s="66"/>
      <c r="B188" s="23" t="s">
        <v>173</v>
      </c>
      <c r="C188" s="23">
        <v>37</v>
      </c>
      <c r="D188" s="23" t="s">
        <v>20</v>
      </c>
      <c r="E188" s="40">
        <v>15</v>
      </c>
      <c r="F188" s="40">
        <v>38</v>
      </c>
      <c r="G188" s="40">
        <v>25</v>
      </c>
      <c r="H188" s="40">
        <v>24</v>
      </c>
      <c r="I188" s="40">
        <v>12</v>
      </c>
      <c r="J188" s="40">
        <v>16</v>
      </c>
      <c r="K188" s="40">
        <v>60</v>
      </c>
      <c r="L188" s="13">
        <f t="shared" si="72"/>
        <v>190</v>
      </c>
      <c r="M188" s="13">
        <f t="shared" si="73"/>
        <v>143</v>
      </c>
      <c r="N188" s="20"/>
      <c r="O188" s="21"/>
    </row>
    <row r="189" spans="1:15" ht="15.75" customHeight="1" x14ac:dyDescent="0.15">
      <c r="A189" s="67"/>
      <c r="B189" s="27" t="s">
        <v>174</v>
      </c>
      <c r="C189" s="27">
        <v>37</v>
      </c>
      <c r="D189" s="27" t="s">
        <v>22</v>
      </c>
      <c r="E189" s="41">
        <v>25</v>
      </c>
      <c r="F189" s="41">
        <v>48</v>
      </c>
      <c r="G189" s="41">
        <v>21</v>
      </c>
      <c r="H189" s="41">
        <v>8</v>
      </c>
      <c r="I189" s="41">
        <v>8</v>
      </c>
      <c r="J189" s="41">
        <v>16</v>
      </c>
      <c r="K189" s="41">
        <v>32</v>
      </c>
      <c r="L189" s="30">
        <f t="shared" si="72"/>
        <v>158</v>
      </c>
      <c r="M189" s="30">
        <f t="shared" si="73"/>
        <v>158</v>
      </c>
      <c r="N189" s="31"/>
      <c r="O189" s="32"/>
    </row>
    <row r="190" spans="1:15" ht="15.75" customHeight="1" x14ac:dyDescent="0.2">
      <c r="A190" s="51"/>
      <c r="O190" s="10"/>
    </row>
    <row r="191" spans="1:15" ht="15.75" customHeight="1" x14ac:dyDescent="0.15">
      <c r="A191" s="65" t="s">
        <v>175</v>
      </c>
      <c r="B191" s="12" t="s">
        <v>176</v>
      </c>
      <c r="C191" s="12">
        <v>38</v>
      </c>
      <c r="D191" s="12" t="s">
        <v>16</v>
      </c>
      <c r="E191" s="13">
        <v>45</v>
      </c>
      <c r="F191" s="13">
        <v>50</v>
      </c>
      <c r="G191" s="13">
        <v>30</v>
      </c>
      <c r="H191" s="13">
        <v>24</v>
      </c>
      <c r="I191" s="13">
        <v>4</v>
      </c>
      <c r="J191" s="13">
        <v>20</v>
      </c>
      <c r="K191" s="13">
        <v>28</v>
      </c>
      <c r="L191" s="13">
        <f t="shared" ref="L191:L194" si="74">SUM(E191:K191)</f>
        <v>201</v>
      </c>
      <c r="M191" s="13">
        <f t="shared" ref="M191:M194" si="75">RANK(L191,$L$5:$L$329)</f>
        <v>127</v>
      </c>
      <c r="N191" s="13">
        <f>SUM(L191:L194)</f>
        <v>909</v>
      </c>
      <c r="O191" s="15">
        <f>RANK(N191,$N$5:$N$329)</f>
        <v>24</v>
      </c>
    </row>
    <row r="192" spans="1:15" ht="15.75" customHeight="1" x14ac:dyDescent="0.15">
      <c r="A192" s="66"/>
      <c r="B192" s="17" t="s">
        <v>177</v>
      </c>
      <c r="C192" s="17">
        <v>38</v>
      </c>
      <c r="D192" s="17" t="s">
        <v>18</v>
      </c>
      <c r="E192" s="39">
        <v>70</v>
      </c>
      <c r="F192" s="39">
        <v>44</v>
      </c>
      <c r="G192" s="39">
        <v>26</v>
      </c>
      <c r="H192" s="39">
        <v>40</v>
      </c>
      <c r="I192" s="39">
        <v>20</v>
      </c>
      <c r="J192" s="39">
        <v>20</v>
      </c>
      <c r="K192" s="39">
        <v>48</v>
      </c>
      <c r="L192" s="13">
        <f t="shared" si="74"/>
        <v>268</v>
      </c>
      <c r="M192" s="13">
        <f t="shared" si="75"/>
        <v>41</v>
      </c>
      <c r="N192" s="20"/>
      <c r="O192" s="21"/>
    </row>
    <row r="193" spans="1:15" ht="15.75" customHeight="1" x14ac:dyDescent="0.15">
      <c r="A193" s="66"/>
      <c r="B193" s="23" t="s">
        <v>178</v>
      </c>
      <c r="C193" s="23">
        <v>38</v>
      </c>
      <c r="D193" s="23" t="s">
        <v>20</v>
      </c>
      <c r="E193" s="40">
        <v>40</v>
      </c>
      <c r="F193" s="40">
        <v>46</v>
      </c>
      <c r="G193" s="40">
        <v>29</v>
      </c>
      <c r="H193" s="40">
        <v>24</v>
      </c>
      <c r="I193" s="40">
        <v>0</v>
      </c>
      <c r="J193" s="40">
        <v>20</v>
      </c>
      <c r="K193" s="40">
        <v>32</v>
      </c>
      <c r="L193" s="13">
        <f t="shared" si="74"/>
        <v>191</v>
      </c>
      <c r="M193" s="13">
        <f t="shared" si="75"/>
        <v>141</v>
      </c>
      <c r="N193" s="20"/>
      <c r="O193" s="21"/>
    </row>
    <row r="194" spans="1:15" ht="15.75" customHeight="1" x14ac:dyDescent="0.15">
      <c r="A194" s="67"/>
      <c r="B194" s="27" t="s">
        <v>179</v>
      </c>
      <c r="C194" s="27">
        <v>38</v>
      </c>
      <c r="D194" s="27" t="s">
        <v>22</v>
      </c>
      <c r="E194" s="41">
        <v>35</v>
      </c>
      <c r="F194" s="41">
        <v>49</v>
      </c>
      <c r="G194" s="41">
        <v>29</v>
      </c>
      <c r="H194" s="41">
        <v>40</v>
      </c>
      <c r="I194" s="41">
        <v>12</v>
      </c>
      <c r="J194" s="41">
        <v>20</v>
      </c>
      <c r="K194" s="41">
        <v>64</v>
      </c>
      <c r="L194" s="30">
        <f t="shared" si="74"/>
        <v>249</v>
      </c>
      <c r="M194" s="30">
        <f t="shared" si="75"/>
        <v>68</v>
      </c>
      <c r="N194" s="31"/>
      <c r="O194" s="32"/>
    </row>
    <row r="195" spans="1:15" ht="15.75" customHeight="1" x14ac:dyDescent="0.2">
      <c r="A195" s="51"/>
      <c r="O195" s="10"/>
    </row>
    <row r="196" spans="1:15" ht="15.75" customHeight="1" x14ac:dyDescent="0.15">
      <c r="A196" s="65" t="s">
        <v>180</v>
      </c>
      <c r="B196" s="12" t="s">
        <v>181</v>
      </c>
      <c r="C196" s="12">
        <v>39</v>
      </c>
      <c r="D196" s="12" t="s">
        <v>16</v>
      </c>
      <c r="E196" s="13">
        <v>65</v>
      </c>
      <c r="F196" s="13">
        <v>49</v>
      </c>
      <c r="G196" s="13">
        <v>30</v>
      </c>
      <c r="H196" s="13">
        <v>32</v>
      </c>
      <c r="I196" s="13">
        <v>28</v>
      </c>
      <c r="J196" s="13">
        <v>20</v>
      </c>
      <c r="K196" s="13">
        <v>56</v>
      </c>
      <c r="L196" s="13">
        <f t="shared" ref="L196:L199" si="76">SUM(E196:K196)</f>
        <v>280</v>
      </c>
      <c r="M196" s="13">
        <f t="shared" ref="M196:M199" si="77">RANK(L196,$L$5:$L$329)</f>
        <v>30</v>
      </c>
      <c r="N196" s="13">
        <f>SUM(L196:L199)</f>
        <v>1038</v>
      </c>
      <c r="O196" s="15">
        <f>RANK(N196,$N$5:$N$329)</f>
        <v>11</v>
      </c>
    </row>
    <row r="197" spans="1:15" ht="15.75" customHeight="1" x14ac:dyDescent="0.15">
      <c r="A197" s="66"/>
      <c r="B197" s="17" t="s">
        <v>182</v>
      </c>
      <c r="C197" s="17">
        <v>39</v>
      </c>
      <c r="D197" s="17" t="s">
        <v>18</v>
      </c>
      <c r="E197" s="39">
        <v>50</v>
      </c>
      <c r="F197" s="39">
        <v>49</v>
      </c>
      <c r="G197" s="39">
        <v>28</v>
      </c>
      <c r="H197" s="39">
        <v>40</v>
      </c>
      <c r="I197" s="39">
        <v>24</v>
      </c>
      <c r="J197" s="39">
        <v>20</v>
      </c>
      <c r="K197" s="39">
        <v>84</v>
      </c>
      <c r="L197" s="13">
        <f t="shared" si="76"/>
        <v>295</v>
      </c>
      <c r="M197" s="13">
        <f t="shared" si="77"/>
        <v>18</v>
      </c>
      <c r="N197" s="20"/>
      <c r="O197" s="21"/>
    </row>
    <row r="198" spans="1:15" ht="15.75" customHeight="1" x14ac:dyDescent="0.15">
      <c r="A198" s="66"/>
      <c r="B198" s="23" t="s">
        <v>232</v>
      </c>
      <c r="C198" s="23">
        <v>39</v>
      </c>
      <c r="D198" s="23" t="s">
        <v>20</v>
      </c>
      <c r="E198" s="40">
        <v>55</v>
      </c>
      <c r="F198" s="40">
        <v>43</v>
      </c>
      <c r="G198" s="40">
        <v>30</v>
      </c>
      <c r="H198" s="40">
        <v>28</v>
      </c>
      <c r="I198" s="40">
        <v>16</v>
      </c>
      <c r="J198" s="40">
        <v>16</v>
      </c>
      <c r="K198" s="40">
        <v>40</v>
      </c>
      <c r="L198" s="13">
        <f t="shared" si="76"/>
        <v>228</v>
      </c>
      <c r="M198" s="13">
        <f t="shared" si="77"/>
        <v>95</v>
      </c>
      <c r="N198" s="20"/>
      <c r="O198" s="21"/>
    </row>
    <row r="199" spans="1:15" ht="15.75" customHeight="1" x14ac:dyDescent="0.15">
      <c r="A199" s="67"/>
      <c r="B199" s="27" t="s">
        <v>183</v>
      </c>
      <c r="C199" s="27">
        <v>39</v>
      </c>
      <c r="D199" s="27" t="s">
        <v>22</v>
      </c>
      <c r="E199" s="41">
        <v>20</v>
      </c>
      <c r="F199" s="41">
        <v>33</v>
      </c>
      <c r="G199" s="41">
        <v>30</v>
      </c>
      <c r="H199" s="41">
        <v>40</v>
      </c>
      <c r="I199" s="41">
        <v>32</v>
      </c>
      <c r="J199" s="41">
        <v>20</v>
      </c>
      <c r="K199" s="41">
        <v>60</v>
      </c>
      <c r="L199" s="30">
        <f t="shared" si="76"/>
        <v>235</v>
      </c>
      <c r="M199" s="30">
        <f t="shared" si="77"/>
        <v>83</v>
      </c>
      <c r="N199" s="31"/>
      <c r="O199" s="32"/>
    </row>
    <row r="200" spans="1:15" ht="15.75" customHeight="1" x14ac:dyDescent="0.2">
      <c r="A200" s="51"/>
      <c r="O200" s="10"/>
    </row>
    <row r="201" spans="1:15" ht="15.75" customHeight="1" x14ac:dyDescent="0.15">
      <c r="A201" s="65" t="s">
        <v>184</v>
      </c>
      <c r="B201" s="12" t="s">
        <v>185</v>
      </c>
      <c r="C201" s="12">
        <v>40</v>
      </c>
      <c r="D201" s="12" t="s">
        <v>16</v>
      </c>
      <c r="E201" s="13">
        <v>35</v>
      </c>
      <c r="F201" s="13">
        <v>45</v>
      </c>
      <c r="G201" s="13">
        <v>30</v>
      </c>
      <c r="H201" s="13">
        <v>32</v>
      </c>
      <c r="I201" s="13">
        <v>8</v>
      </c>
      <c r="J201" s="13">
        <v>16</v>
      </c>
      <c r="K201" s="13">
        <v>56</v>
      </c>
      <c r="L201" s="13">
        <f t="shared" ref="L201:L204" si="78">SUM(E201:K201)</f>
        <v>222</v>
      </c>
      <c r="M201" s="13">
        <f t="shared" ref="M201:M204" si="79">RANK(L201,$L$5:$L$329)</f>
        <v>102</v>
      </c>
      <c r="N201" s="13">
        <f>SUM(L201:L204)</f>
        <v>919</v>
      </c>
      <c r="O201" s="15">
        <f>RANK(N201,$N$5:$N$329)</f>
        <v>23</v>
      </c>
    </row>
    <row r="202" spans="1:15" ht="15.75" customHeight="1" x14ac:dyDescent="0.15">
      <c r="A202" s="66"/>
      <c r="B202" s="17" t="s">
        <v>233</v>
      </c>
      <c r="C202" s="17">
        <v>40</v>
      </c>
      <c r="D202" s="17" t="s">
        <v>18</v>
      </c>
      <c r="E202" s="39">
        <v>10</v>
      </c>
      <c r="F202" s="39">
        <v>49</v>
      </c>
      <c r="G202" s="39">
        <v>30</v>
      </c>
      <c r="H202" s="39">
        <v>40</v>
      </c>
      <c r="I202" s="39">
        <v>12</v>
      </c>
      <c r="J202" s="39">
        <v>20</v>
      </c>
      <c r="K202" s="39">
        <v>56</v>
      </c>
      <c r="L202" s="13">
        <f t="shared" si="78"/>
        <v>217</v>
      </c>
      <c r="M202" s="13">
        <f t="shared" si="79"/>
        <v>110</v>
      </c>
      <c r="N202" s="20"/>
      <c r="O202" s="21"/>
    </row>
    <row r="203" spans="1:15" ht="15.75" customHeight="1" x14ac:dyDescent="0.15">
      <c r="A203" s="66"/>
      <c r="B203" s="23" t="s">
        <v>186</v>
      </c>
      <c r="C203" s="23">
        <v>40</v>
      </c>
      <c r="D203" s="23" t="s">
        <v>20</v>
      </c>
      <c r="E203" s="40">
        <v>30</v>
      </c>
      <c r="F203" s="40">
        <v>50</v>
      </c>
      <c r="G203" s="40">
        <v>30</v>
      </c>
      <c r="H203" s="40">
        <v>32</v>
      </c>
      <c r="I203" s="40">
        <v>16</v>
      </c>
      <c r="J203" s="40">
        <v>20</v>
      </c>
      <c r="K203" s="40">
        <v>48</v>
      </c>
      <c r="L203" s="13">
        <f t="shared" si="78"/>
        <v>226</v>
      </c>
      <c r="M203" s="13">
        <f t="shared" si="79"/>
        <v>97</v>
      </c>
      <c r="N203" s="20"/>
      <c r="O203" s="21"/>
    </row>
    <row r="204" spans="1:15" ht="15.75" customHeight="1" x14ac:dyDescent="0.15">
      <c r="A204" s="67"/>
      <c r="B204" s="27" t="s">
        <v>187</v>
      </c>
      <c r="C204" s="27">
        <v>40</v>
      </c>
      <c r="D204" s="27" t="s">
        <v>22</v>
      </c>
      <c r="E204" s="41">
        <v>30</v>
      </c>
      <c r="F204" s="41">
        <v>50</v>
      </c>
      <c r="G204" s="41">
        <v>30</v>
      </c>
      <c r="H204" s="41">
        <v>40</v>
      </c>
      <c r="I204" s="41">
        <v>24</v>
      </c>
      <c r="J204" s="41">
        <v>20</v>
      </c>
      <c r="K204" s="41">
        <v>60</v>
      </c>
      <c r="L204" s="30">
        <f t="shared" si="78"/>
        <v>254</v>
      </c>
      <c r="M204" s="30">
        <f t="shared" si="79"/>
        <v>63</v>
      </c>
      <c r="N204" s="31"/>
      <c r="O204" s="32"/>
    </row>
    <row r="205" spans="1:15" ht="15.75" customHeight="1" x14ac:dyDescent="0.2">
      <c r="A205" s="51"/>
      <c r="O205" s="10"/>
    </row>
    <row r="206" spans="1:15" ht="15.75" customHeight="1" x14ac:dyDescent="0.15">
      <c r="A206" s="65" t="s">
        <v>188</v>
      </c>
      <c r="B206" s="12" t="s">
        <v>189</v>
      </c>
      <c r="C206" s="12">
        <v>41</v>
      </c>
      <c r="D206" s="12" t="s">
        <v>16</v>
      </c>
      <c r="E206" s="13">
        <v>45</v>
      </c>
      <c r="F206" s="13">
        <v>20</v>
      </c>
      <c r="G206" s="13">
        <v>30</v>
      </c>
      <c r="H206" s="13">
        <v>36</v>
      </c>
      <c r="I206" s="13">
        <v>8</v>
      </c>
      <c r="J206" s="13">
        <v>16</v>
      </c>
      <c r="K206" s="13">
        <v>44</v>
      </c>
      <c r="L206" s="13">
        <f t="shared" ref="L206:L209" si="80">SUM(E206:K206)</f>
        <v>199</v>
      </c>
      <c r="M206" s="13">
        <f t="shared" ref="M206:M209" si="81">RANK(L206,$L$5:$L$329)</f>
        <v>131</v>
      </c>
      <c r="N206" s="13">
        <f>SUM(L206:L209)</f>
        <v>863</v>
      </c>
      <c r="O206" s="15">
        <f>RANK(N206,$N$5:$N$329)</f>
        <v>29</v>
      </c>
    </row>
    <row r="207" spans="1:15" ht="15.75" customHeight="1" x14ac:dyDescent="0.15">
      <c r="A207" s="66"/>
      <c r="B207" s="17" t="s">
        <v>190</v>
      </c>
      <c r="C207" s="17">
        <v>41</v>
      </c>
      <c r="D207" s="17" t="s">
        <v>18</v>
      </c>
      <c r="E207" s="39">
        <v>55</v>
      </c>
      <c r="F207" s="39">
        <v>50</v>
      </c>
      <c r="G207" s="39">
        <v>30</v>
      </c>
      <c r="H207" s="39">
        <v>40</v>
      </c>
      <c r="I207" s="39">
        <v>16</v>
      </c>
      <c r="J207" s="39">
        <v>20</v>
      </c>
      <c r="K207" s="39">
        <v>52</v>
      </c>
      <c r="L207" s="13">
        <f t="shared" si="80"/>
        <v>263</v>
      </c>
      <c r="M207" s="13">
        <f t="shared" si="81"/>
        <v>50</v>
      </c>
      <c r="N207" s="20"/>
      <c r="O207" s="21"/>
    </row>
    <row r="208" spans="1:15" ht="15.75" customHeight="1" x14ac:dyDescent="0.15">
      <c r="A208" s="66"/>
      <c r="B208" s="23" t="s">
        <v>191</v>
      </c>
      <c r="C208" s="23">
        <v>41</v>
      </c>
      <c r="D208" s="23" t="s">
        <v>20</v>
      </c>
      <c r="E208" s="40">
        <v>80</v>
      </c>
      <c r="F208" s="40">
        <v>48</v>
      </c>
      <c r="G208" s="40">
        <v>29</v>
      </c>
      <c r="H208" s="40">
        <v>36</v>
      </c>
      <c r="I208" s="40">
        <v>16</v>
      </c>
      <c r="J208" s="40">
        <v>8</v>
      </c>
      <c r="K208" s="40">
        <v>48</v>
      </c>
      <c r="L208" s="13">
        <f t="shared" si="80"/>
        <v>265</v>
      </c>
      <c r="M208" s="13">
        <f t="shared" si="81"/>
        <v>45</v>
      </c>
      <c r="N208" s="20"/>
      <c r="O208" s="21"/>
    </row>
    <row r="209" spans="1:15" ht="15.75" customHeight="1" x14ac:dyDescent="0.15">
      <c r="A209" s="67"/>
      <c r="B209" s="27" t="s">
        <v>234</v>
      </c>
      <c r="C209" s="27">
        <v>41</v>
      </c>
      <c r="D209" s="27" t="s">
        <v>22</v>
      </c>
      <c r="E209" s="41">
        <v>25</v>
      </c>
      <c r="F209" s="41">
        <v>33</v>
      </c>
      <c r="G209" s="41">
        <v>30</v>
      </c>
      <c r="H209" s="41">
        <v>8</v>
      </c>
      <c r="I209" s="41">
        <v>0</v>
      </c>
      <c r="J209" s="41">
        <v>8</v>
      </c>
      <c r="K209" s="41">
        <v>32</v>
      </c>
      <c r="L209" s="30">
        <f t="shared" si="80"/>
        <v>136</v>
      </c>
      <c r="M209" s="30">
        <f t="shared" si="81"/>
        <v>167</v>
      </c>
      <c r="N209" s="31"/>
      <c r="O209" s="32"/>
    </row>
    <row r="210" spans="1:15" ht="15.75" customHeight="1" x14ac:dyDescent="0.2">
      <c r="A210" s="51"/>
      <c r="O210" s="10"/>
    </row>
    <row r="211" spans="1:15" ht="15.75" customHeight="1" x14ac:dyDescent="0.15">
      <c r="A211" s="65" t="s">
        <v>192</v>
      </c>
      <c r="B211" s="12" t="s">
        <v>193</v>
      </c>
      <c r="C211" s="12">
        <v>42</v>
      </c>
      <c r="D211" s="12" t="s">
        <v>16</v>
      </c>
      <c r="E211" s="13">
        <v>70</v>
      </c>
      <c r="F211" s="13">
        <v>50</v>
      </c>
      <c r="G211" s="13">
        <v>30</v>
      </c>
      <c r="H211" s="13">
        <v>36</v>
      </c>
      <c r="I211" s="13">
        <v>36</v>
      </c>
      <c r="J211" s="13">
        <v>20</v>
      </c>
      <c r="K211" s="13">
        <v>56</v>
      </c>
      <c r="L211" s="13">
        <f t="shared" ref="L211:L214" si="82">SUM(E211:K211)</f>
        <v>298</v>
      </c>
      <c r="M211" s="13">
        <f t="shared" ref="M211:M214" si="83">RANK(L211,$L$5:$L$329)</f>
        <v>16</v>
      </c>
      <c r="N211" s="13">
        <f>SUM(L211:L214)</f>
        <v>1181</v>
      </c>
      <c r="O211" s="15">
        <f>RANK(N211,$N$5:$N$329)</f>
        <v>2</v>
      </c>
    </row>
    <row r="212" spans="1:15" ht="15.75" customHeight="1" x14ac:dyDescent="0.15">
      <c r="A212" s="66"/>
      <c r="B212" s="17" t="s">
        <v>194</v>
      </c>
      <c r="C212" s="17">
        <v>42</v>
      </c>
      <c r="D212" s="17" t="s">
        <v>18</v>
      </c>
      <c r="E212" s="39">
        <v>75</v>
      </c>
      <c r="F212" s="39">
        <v>45</v>
      </c>
      <c r="G212" s="39">
        <v>30</v>
      </c>
      <c r="H212" s="39">
        <v>36</v>
      </c>
      <c r="I212" s="39">
        <v>32</v>
      </c>
      <c r="J212" s="39">
        <v>20</v>
      </c>
      <c r="K212" s="39">
        <v>52</v>
      </c>
      <c r="L212" s="13">
        <f t="shared" si="82"/>
        <v>290</v>
      </c>
      <c r="M212" s="13">
        <f t="shared" si="83"/>
        <v>24</v>
      </c>
      <c r="N212" s="20"/>
      <c r="O212" s="21"/>
    </row>
    <row r="213" spans="1:15" ht="15.75" customHeight="1" x14ac:dyDescent="0.15">
      <c r="A213" s="66"/>
      <c r="B213" s="23" t="s">
        <v>195</v>
      </c>
      <c r="C213" s="23">
        <v>42</v>
      </c>
      <c r="D213" s="23" t="s">
        <v>20</v>
      </c>
      <c r="E213" s="40">
        <v>75</v>
      </c>
      <c r="F213" s="40">
        <v>50</v>
      </c>
      <c r="G213" s="40">
        <v>30</v>
      </c>
      <c r="H213" s="40">
        <v>24</v>
      </c>
      <c r="I213" s="40">
        <v>24</v>
      </c>
      <c r="J213" s="40">
        <v>16</v>
      </c>
      <c r="K213" s="40">
        <v>44</v>
      </c>
      <c r="L213" s="13">
        <f t="shared" si="82"/>
        <v>263</v>
      </c>
      <c r="M213" s="13">
        <f t="shared" si="83"/>
        <v>50</v>
      </c>
      <c r="N213" s="20"/>
      <c r="O213" s="21"/>
    </row>
    <row r="214" spans="1:15" ht="15.75" customHeight="1" x14ac:dyDescent="0.15">
      <c r="A214" s="67"/>
      <c r="B214" s="27" t="s">
        <v>196</v>
      </c>
      <c r="C214" s="27">
        <v>42</v>
      </c>
      <c r="D214" s="27" t="s">
        <v>22</v>
      </c>
      <c r="E214" s="41">
        <v>90</v>
      </c>
      <c r="F214" s="41">
        <v>50</v>
      </c>
      <c r="G214" s="41">
        <v>30</v>
      </c>
      <c r="H214" s="41">
        <v>36</v>
      </c>
      <c r="I214" s="41">
        <v>36</v>
      </c>
      <c r="J214" s="41">
        <v>20</v>
      </c>
      <c r="K214" s="41">
        <v>68</v>
      </c>
      <c r="L214" s="30">
        <f t="shared" si="82"/>
        <v>330</v>
      </c>
      <c r="M214" s="30">
        <f t="shared" si="83"/>
        <v>2</v>
      </c>
      <c r="N214" s="31"/>
      <c r="O214" s="32"/>
    </row>
    <row r="215" spans="1:15" ht="15.75" customHeight="1" x14ac:dyDescent="0.2">
      <c r="A215" s="51"/>
      <c r="O215" s="10"/>
    </row>
    <row r="216" spans="1:15" ht="15.75" customHeight="1" x14ac:dyDescent="0.15">
      <c r="A216" s="65" t="s">
        <v>197</v>
      </c>
      <c r="B216" s="12" t="s">
        <v>198</v>
      </c>
      <c r="C216" s="12">
        <v>43</v>
      </c>
      <c r="D216" s="12" t="s">
        <v>16</v>
      </c>
      <c r="E216" s="13">
        <v>90</v>
      </c>
      <c r="F216" s="13">
        <v>50</v>
      </c>
      <c r="G216" s="13">
        <v>29</v>
      </c>
      <c r="H216" s="13">
        <v>40</v>
      </c>
      <c r="I216" s="13">
        <v>32</v>
      </c>
      <c r="J216" s="13">
        <v>20</v>
      </c>
      <c r="K216" s="13">
        <v>56</v>
      </c>
      <c r="L216" s="13">
        <f t="shared" ref="L216:L219" si="84">SUM(E216:K216)</f>
        <v>317</v>
      </c>
      <c r="M216" s="13">
        <f t="shared" ref="M216:M219" si="85">RANK(L216,$L$5:$L$329)</f>
        <v>6</v>
      </c>
      <c r="N216" s="13">
        <f>SUM(L216:L219)</f>
        <v>1020</v>
      </c>
      <c r="O216" s="15">
        <f>RANK(N216,$N$5:$N$329)</f>
        <v>14</v>
      </c>
    </row>
    <row r="217" spans="1:15" ht="15.75" customHeight="1" x14ac:dyDescent="0.15">
      <c r="A217" s="66"/>
      <c r="B217" s="17" t="s">
        <v>199</v>
      </c>
      <c r="C217" s="17">
        <v>43</v>
      </c>
      <c r="D217" s="17" t="s">
        <v>18</v>
      </c>
      <c r="E217" s="39">
        <v>50</v>
      </c>
      <c r="F217" s="39">
        <v>50</v>
      </c>
      <c r="G217" s="39">
        <v>28</v>
      </c>
      <c r="H217" s="39">
        <v>36</v>
      </c>
      <c r="I217" s="39">
        <v>8</v>
      </c>
      <c r="J217" s="39">
        <v>20</v>
      </c>
      <c r="K217" s="39">
        <v>60</v>
      </c>
      <c r="L217" s="13">
        <f t="shared" si="84"/>
        <v>252</v>
      </c>
      <c r="M217" s="13">
        <f t="shared" si="85"/>
        <v>67</v>
      </c>
      <c r="N217" s="20"/>
      <c r="O217" s="21"/>
    </row>
    <row r="218" spans="1:15" ht="15.75" customHeight="1" x14ac:dyDescent="0.15">
      <c r="A218" s="66"/>
      <c r="B218" s="23" t="s">
        <v>200</v>
      </c>
      <c r="C218" s="23">
        <v>43</v>
      </c>
      <c r="D218" s="23" t="s">
        <v>20</v>
      </c>
      <c r="E218" s="40">
        <v>30</v>
      </c>
      <c r="F218" s="40">
        <v>44</v>
      </c>
      <c r="G218" s="40">
        <v>28</v>
      </c>
      <c r="H218" s="40">
        <v>40</v>
      </c>
      <c r="I218" s="40">
        <v>16</v>
      </c>
      <c r="J218" s="40">
        <v>12</v>
      </c>
      <c r="K218" s="40">
        <v>64</v>
      </c>
      <c r="L218" s="13">
        <f t="shared" si="84"/>
        <v>234</v>
      </c>
      <c r="M218" s="13">
        <f t="shared" si="85"/>
        <v>87</v>
      </c>
      <c r="N218" s="20"/>
      <c r="O218" s="21"/>
    </row>
    <row r="219" spans="1:15" ht="15.75" customHeight="1" x14ac:dyDescent="0.15">
      <c r="A219" s="67"/>
      <c r="B219" s="27" t="s">
        <v>201</v>
      </c>
      <c r="C219" s="27">
        <v>43</v>
      </c>
      <c r="D219" s="27" t="s">
        <v>22</v>
      </c>
      <c r="E219" s="41">
        <v>25</v>
      </c>
      <c r="F219" s="41">
        <v>30</v>
      </c>
      <c r="G219" s="41">
        <v>30</v>
      </c>
      <c r="H219" s="41">
        <v>40</v>
      </c>
      <c r="I219" s="41">
        <v>20</v>
      </c>
      <c r="J219" s="41">
        <v>20</v>
      </c>
      <c r="K219" s="41">
        <v>52</v>
      </c>
      <c r="L219" s="30">
        <f t="shared" si="84"/>
        <v>217</v>
      </c>
      <c r="M219" s="30">
        <f t="shared" si="85"/>
        <v>110</v>
      </c>
      <c r="N219" s="31"/>
      <c r="O219" s="32"/>
    </row>
    <row r="220" spans="1:15" ht="15.75" customHeight="1" x14ac:dyDescent="0.2">
      <c r="A220" s="51"/>
      <c r="O220" s="10"/>
    </row>
    <row r="221" spans="1:15" ht="15.75" customHeight="1" x14ac:dyDescent="0.15">
      <c r="A221" s="65" t="s">
        <v>202</v>
      </c>
      <c r="B221" s="12" t="s">
        <v>203</v>
      </c>
      <c r="C221" s="12">
        <v>44</v>
      </c>
      <c r="D221" s="12" t="s">
        <v>16</v>
      </c>
      <c r="E221" s="13">
        <v>60</v>
      </c>
      <c r="F221" s="13">
        <v>50</v>
      </c>
      <c r="G221" s="13">
        <v>30</v>
      </c>
      <c r="H221" s="13">
        <v>40</v>
      </c>
      <c r="I221" s="13">
        <v>32</v>
      </c>
      <c r="J221" s="13">
        <v>20</v>
      </c>
      <c r="K221" s="13">
        <v>72</v>
      </c>
      <c r="L221" s="13">
        <f t="shared" ref="L221:L224" si="86">SUM(E221:K221)</f>
        <v>304</v>
      </c>
      <c r="M221" s="13">
        <f t="shared" ref="M221:M224" si="87">RANK(L221,$L$5:$L$329)</f>
        <v>11</v>
      </c>
      <c r="N221" s="13">
        <f>SUM(L221:L224)</f>
        <v>1135</v>
      </c>
      <c r="O221" s="15">
        <f>RANK(N221,$N$5:$N$329)</f>
        <v>5</v>
      </c>
    </row>
    <row r="222" spans="1:15" ht="15.75" customHeight="1" x14ac:dyDescent="0.15">
      <c r="A222" s="66"/>
      <c r="B222" s="17" t="s">
        <v>204</v>
      </c>
      <c r="C222" s="17">
        <v>44</v>
      </c>
      <c r="D222" s="17" t="s">
        <v>18</v>
      </c>
      <c r="E222" s="39">
        <v>95</v>
      </c>
      <c r="F222" s="39">
        <v>46</v>
      </c>
      <c r="G222" s="39">
        <v>30</v>
      </c>
      <c r="H222" s="39">
        <v>28</v>
      </c>
      <c r="I222" s="39">
        <v>32</v>
      </c>
      <c r="J222" s="39">
        <v>20</v>
      </c>
      <c r="K222" s="39">
        <v>56</v>
      </c>
      <c r="L222" s="13">
        <f t="shared" si="86"/>
        <v>307</v>
      </c>
      <c r="M222" s="13">
        <f t="shared" si="87"/>
        <v>9</v>
      </c>
      <c r="N222" s="20"/>
      <c r="O222" s="21"/>
    </row>
    <row r="223" spans="1:15" ht="15.75" customHeight="1" x14ac:dyDescent="0.15">
      <c r="A223" s="66"/>
      <c r="B223" s="23" t="s">
        <v>205</v>
      </c>
      <c r="C223" s="23">
        <v>44</v>
      </c>
      <c r="D223" s="23" t="s">
        <v>20</v>
      </c>
      <c r="E223" s="40">
        <v>60</v>
      </c>
      <c r="F223" s="40">
        <v>49</v>
      </c>
      <c r="G223" s="40">
        <v>30</v>
      </c>
      <c r="H223" s="40">
        <v>32</v>
      </c>
      <c r="I223" s="40">
        <v>40</v>
      </c>
      <c r="J223" s="40">
        <v>16</v>
      </c>
      <c r="K223" s="40">
        <v>60</v>
      </c>
      <c r="L223" s="13">
        <f t="shared" si="86"/>
        <v>287</v>
      </c>
      <c r="M223" s="13">
        <f t="shared" si="87"/>
        <v>26</v>
      </c>
      <c r="N223" s="20"/>
      <c r="O223" s="21"/>
    </row>
    <row r="224" spans="1:15" ht="15.75" customHeight="1" x14ac:dyDescent="0.15">
      <c r="A224" s="67"/>
      <c r="B224" s="27" t="s">
        <v>206</v>
      </c>
      <c r="C224" s="27">
        <v>44</v>
      </c>
      <c r="D224" s="27" t="s">
        <v>22</v>
      </c>
      <c r="E224" s="41">
        <v>30</v>
      </c>
      <c r="F224" s="41">
        <v>38</v>
      </c>
      <c r="G224" s="41">
        <v>29</v>
      </c>
      <c r="H224" s="41">
        <v>40</v>
      </c>
      <c r="I224" s="41">
        <v>20</v>
      </c>
      <c r="J224" s="41">
        <v>20</v>
      </c>
      <c r="K224" s="41">
        <v>60</v>
      </c>
      <c r="L224" s="30">
        <f t="shared" si="86"/>
        <v>237</v>
      </c>
      <c r="M224" s="30">
        <f t="shared" si="87"/>
        <v>80</v>
      </c>
      <c r="N224" s="31"/>
      <c r="O224" s="32"/>
    </row>
    <row r="225" spans="1:15" ht="15.75" customHeight="1" x14ac:dyDescent="0.2">
      <c r="A225" s="51"/>
      <c r="O225" s="10"/>
    </row>
    <row r="226" spans="1:15" ht="15.75" customHeight="1" x14ac:dyDescent="0.15">
      <c r="A226" s="65" t="s">
        <v>207</v>
      </c>
      <c r="B226" s="12" t="s">
        <v>208</v>
      </c>
      <c r="C226" s="12">
        <v>45</v>
      </c>
      <c r="D226" s="12" t="s">
        <v>16</v>
      </c>
      <c r="E226" s="13">
        <v>70</v>
      </c>
      <c r="F226" s="13">
        <v>50</v>
      </c>
      <c r="G226" s="13">
        <v>30</v>
      </c>
      <c r="H226" s="13">
        <v>16</v>
      </c>
      <c r="I226" s="13">
        <v>12</v>
      </c>
      <c r="J226" s="13">
        <v>16</v>
      </c>
      <c r="K226" s="13">
        <v>48</v>
      </c>
      <c r="L226" s="13">
        <f t="shared" ref="L226:L229" si="88">SUM(E226:K226)</f>
        <v>242</v>
      </c>
      <c r="M226" s="13">
        <f t="shared" ref="M226:M229" si="89">RANK(L226,$L$5:$L$329)</f>
        <v>73</v>
      </c>
      <c r="N226" s="13">
        <f>SUM(L226:L229)</f>
        <v>668</v>
      </c>
      <c r="O226" s="15">
        <f>RANK(N226,$N$5:$N$329)</f>
        <v>38</v>
      </c>
    </row>
    <row r="227" spans="1:15" ht="15.75" customHeight="1" x14ac:dyDescent="0.15">
      <c r="A227" s="66"/>
      <c r="B227" s="17" t="s">
        <v>209</v>
      </c>
      <c r="C227" s="17">
        <v>45</v>
      </c>
      <c r="D227" s="17" t="s">
        <v>18</v>
      </c>
      <c r="E227" s="39">
        <v>30</v>
      </c>
      <c r="F227" s="39">
        <v>18</v>
      </c>
      <c r="G227" s="39">
        <v>21</v>
      </c>
      <c r="H227" s="39">
        <v>16</v>
      </c>
      <c r="I227" s="39">
        <v>8</v>
      </c>
      <c r="J227" s="39">
        <v>8</v>
      </c>
      <c r="K227" s="39">
        <v>28</v>
      </c>
      <c r="L227" s="13">
        <f t="shared" si="88"/>
        <v>129</v>
      </c>
      <c r="M227" s="13">
        <f t="shared" si="89"/>
        <v>170</v>
      </c>
      <c r="N227" s="20"/>
      <c r="O227" s="21"/>
    </row>
    <row r="228" spans="1:15" ht="15.75" customHeight="1" x14ac:dyDescent="0.15">
      <c r="A228" s="66"/>
      <c r="B228" s="23" t="s">
        <v>210</v>
      </c>
      <c r="C228" s="23">
        <v>45</v>
      </c>
      <c r="D228" s="23" t="s">
        <v>20</v>
      </c>
      <c r="E228" s="40">
        <v>20</v>
      </c>
      <c r="F228" s="40">
        <v>49</v>
      </c>
      <c r="G228" s="40">
        <v>26</v>
      </c>
      <c r="H228" s="40">
        <v>4</v>
      </c>
      <c r="I228" s="40">
        <v>0</v>
      </c>
      <c r="J228" s="40">
        <v>16</v>
      </c>
      <c r="K228" s="40">
        <v>52</v>
      </c>
      <c r="L228" s="13">
        <f t="shared" si="88"/>
        <v>167</v>
      </c>
      <c r="M228" s="13">
        <f t="shared" si="89"/>
        <v>153</v>
      </c>
      <c r="N228" s="20"/>
      <c r="O228" s="21"/>
    </row>
    <row r="229" spans="1:15" ht="15.75" customHeight="1" x14ac:dyDescent="0.15">
      <c r="A229" s="67"/>
      <c r="B229" s="27" t="s">
        <v>211</v>
      </c>
      <c r="C229" s="27">
        <v>45</v>
      </c>
      <c r="D229" s="27" t="s">
        <v>22</v>
      </c>
      <c r="E229" s="41">
        <v>5</v>
      </c>
      <c r="F229" s="41">
        <v>30</v>
      </c>
      <c r="G229" s="41">
        <v>7</v>
      </c>
      <c r="H229" s="41">
        <v>8</v>
      </c>
      <c r="I229" s="41">
        <v>4</v>
      </c>
      <c r="J229" s="41">
        <v>20</v>
      </c>
      <c r="K229" s="41">
        <v>56</v>
      </c>
      <c r="L229" s="30">
        <f t="shared" si="88"/>
        <v>130</v>
      </c>
      <c r="M229" s="30">
        <f t="shared" si="89"/>
        <v>169</v>
      </c>
      <c r="N229" s="31"/>
      <c r="O229" s="32"/>
    </row>
    <row r="230" spans="1:15" ht="15.75" customHeight="1" x14ac:dyDescent="0.2">
      <c r="A230" s="51"/>
      <c r="O230" s="10"/>
    </row>
    <row r="231" spans="1:15" ht="15.75" customHeight="1" x14ac:dyDescent="0.15">
      <c r="A231" s="65" t="s">
        <v>212</v>
      </c>
      <c r="B231" s="12" t="s">
        <v>213</v>
      </c>
      <c r="C231" s="12">
        <v>46</v>
      </c>
      <c r="D231" s="12" t="s">
        <v>16</v>
      </c>
      <c r="E231" s="13">
        <v>40</v>
      </c>
      <c r="F231" s="13">
        <v>50</v>
      </c>
      <c r="G231" s="13">
        <v>30</v>
      </c>
      <c r="H231" s="13">
        <v>32</v>
      </c>
      <c r="I231" s="13">
        <v>12</v>
      </c>
      <c r="J231" s="13">
        <v>16</v>
      </c>
      <c r="K231" s="13">
        <v>52</v>
      </c>
      <c r="L231" s="13">
        <f t="shared" ref="L231:L234" si="90">SUM(E231:K231)</f>
        <v>232</v>
      </c>
      <c r="M231" s="13">
        <f t="shared" ref="M231:M234" si="91">RANK(L231,$L$5:$L$329)</f>
        <v>91</v>
      </c>
      <c r="N231" s="13">
        <f>SUM(L231:L234)</f>
        <v>993</v>
      </c>
      <c r="O231" s="15">
        <f>RANK(N231,$N$5:$N$329)</f>
        <v>15</v>
      </c>
    </row>
    <row r="232" spans="1:15" ht="15.75" customHeight="1" x14ac:dyDescent="0.15">
      <c r="A232" s="66"/>
      <c r="B232" s="17" t="s">
        <v>214</v>
      </c>
      <c r="C232" s="17">
        <v>46</v>
      </c>
      <c r="D232" s="17" t="s">
        <v>18</v>
      </c>
      <c r="E232" s="39">
        <v>30</v>
      </c>
      <c r="F232" s="39">
        <v>50</v>
      </c>
      <c r="G232" s="39">
        <v>30</v>
      </c>
      <c r="H232" s="39">
        <v>40</v>
      </c>
      <c r="I232" s="39">
        <v>16</v>
      </c>
      <c r="J232" s="39">
        <v>20</v>
      </c>
      <c r="K232" s="39">
        <v>68</v>
      </c>
      <c r="L232" s="13">
        <f t="shared" si="90"/>
        <v>254</v>
      </c>
      <c r="M232" s="13">
        <f t="shared" si="91"/>
        <v>63</v>
      </c>
      <c r="N232" s="20"/>
      <c r="O232" s="21"/>
    </row>
    <row r="233" spans="1:15" ht="15.75" customHeight="1" x14ac:dyDescent="0.15">
      <c r="A233" s="66"/>
      <c r="B233" s="23" t="s">
        <v>215</v>
      </c>
      <c r="C233" s="23">
        <v>46</v>
      </c>
      <c r="D233" s="23" t="s">
        <v>20</v>
      </c>
      <c r="E233" s="40">
        <v>50</v>
      </c>
      <c r="F233" s="40">
        <v>27</v>
      </c>
      <c r="G233" s="40">
        <v>30</v>
      </c>
      <c r="H233" s="40">
        <v>40</v>
      </c>
      <c r="I233" s="40">
        <v>20</v>
      </c>
      <c r="J233" s="40">
        <v>20</v>
      </c>
      <c r="K233" s="40">
        <v>76</v>
      </c>
      <c r="L233" s="13">
        <f t="shared" si="90"/>
        <v>263</v>
      </c>
      <c r="M233" s="13">
        <f t="shared" si="91"/>
        <v>50</v>
      </c>
      <c r="N233" s="20"/>
      <c r="O233" s="21"/>
    </row>
    <row r="234" spans="1:15" ht="15.75" customHeight="1" x14ac:dyDescent="0.15">
      <c r="A234" s="67"/>
      <c r="B234" s="27" t="s">
        <v>216</v>
      </c>
      <c r="C234" s="27">
        <v>46</v>
      </c>
      <c r="D234" s="27" t="s">
        <v>22</v>
      </c>
      <c r="E234" s="41">
        <v>25</v>
      </c>
      <c r="F234" s="41">
        <v>46</v>
      </c>
      <c r="G234" s="41">
        <v>29</v>
      </c>
      <c r="H234" s="41">
        <v>40</v>
      </c>
      <c r="I234" s="41">
        <v>28</v>
      </c>
      <c r="J234" s="41">
        <v>20</v>
      </c>
      <c r="K234" s="41">
        <v>56</v>
      </c>
      <c r="L234" s="30">
        <f t="shared" si="90"/>
        <v>244</v>
      </c>
      <c r="M234" s="30">
        <f t="shared" si="91"/>
        <v>71</v>
      </c>
      <c r="N234" s="31"/>
      <c r="O234" s="32"/>
    </row>
    <row r="235" spans="1:15" ht="15.75" customHeight="1" x14ac:dyDescent="0.2">
      <c r="A235" s="51"/>
      <c r="O235" s="10"/>
    </row>
    <row r="236" spans="1:15" ht="15.75" customHeight="1" x14ac:dyDescent="0.15">
      <c r="A236" s="65" t="s">
        <v>217</v>
      </c>
      <c r="B236" s="12" t="s">
        <v>218</v>
      </c>
      <c r="C236" s="12">
        <v>47</v>
      </c>
      <c r="D236" s="12" t="s">
        <v>16</v>
      </c>
      <c r="E236" s="13">
        <v>55</v>
      </c>
      <c r="F236" s="13">
        <v>50</v>
      </c>
      <c r="G236" s="13">
        <v>18</v>
      </c>
      <c r="H236" s="13">
        <v>32</v>
      </c>
      <c r="I236" s="13">
        <v>16</v>
      </c>
      <c r="J236" s="13">
        <v>16</v>
      </c>
      <c r="K236" s="13">
        <v>52</v>
      </c>
      <c r="L236" s="13">
        <f t="shared" ref="L236:L239" si="92">SUM(E236:K236)</f>
        <v>239</v>
      </c>
      <c r="M236" s="13">
        <f t="shared" ref="M236:M239" si="93">RANK(L236,$L$5:$L$329)</f>
        <v>78</v>
      </c>
      <c r="N236" s="13">
        <f>SUM(L236:L239)</f>
        <v>867</v>
      </c>
      <c r="O236" s="15">
        <f>RANK(N236,$N$5:$N$329)</f>
        <v>28</v>
      </c>
    </row>
    <row r="237" spans="1:15" ht="15.75" customHeight="1" x14ac:dyDescent="0.15">
      <c r="A237" s="66"/>
      <c r="B237" s="17" t="s">
        <v>219</v>
      </c>
      <c r="C237" s="17">
        <v>47</v>
      </c>
      <c r="D237" s="17" t="s">
        <v>18</v>
      </c>
      <c r="E237" s="39">
        <v>80</v>
      </c>
      <c r="F237" s="39">
        <v>44</v>
      </c>
      <c r="G237" s="39">
        <v>29</v>
      </c>
      <c r="H237" s="39">
        <v>8</v>
      </c>
      <c r="I237" s="39">
        <v>12</v>
      </c>
      <c r="J237" s="39">
        <v>20</v>
      </c>
      <c r="K237" s="39">
        <v>56</v>
      </c>
      <c r="L237" s="13">
        <f t="shared" si="92"/>
        <v>249</v>
      </c>
      <c r="M237" s="13">
        <f t="shared" si="93"/>
        <v>68</v>
      </c>
      <c r="N237" s="20"/>
      <c r="O237" s="21"/>
    </row>
    <row r="238" spans="1:15" ht="15.75" customHeight="1" x14ac:dyDescent="0.15">
      <c r="A238" s="66"/>
      <c r="B238" s="23" t="s">
        <v>220</v>
      </c>
      <c r="C238" s="23">
        <v>47</v>
      </c>
      <c r="D238" s="23" t="s">
        <v>20</v>
      </c>
      <c r="E238" s="40">
        <v>45</v>
      </c>
      <c r="F238" s="40">
        <v>46</v>
      </c>
      <c r="G238" s="40">
        <v>30</v>
      </c>
      <c r="H238" s="40">
        <v>20</v>
      </c>
      <c r="I238" s="40">
        <v>20</v>
      </c>
      <c r="J238" s="40">
        <v>16</v>
      </c>
      <c r="K238" s="40">
        <v>44</v>
      </c>
      <c r="L238" s="13">
        <f t="shared" si="92"/>
        <v>221</v>
      </c>
      <c r="M238" s="13">
        <f t="shared" si="93"/>
        <v>104</v>
      </c>
      <c r="N238" s="20"/>
      <c r="O238" s="21"/>
    </row>
    <row r="239" spans="1:15" ht="15.75" customHeight="1" x14ac:dyDescent="0.15">
      <c r="A239" s="67"/>
      <c r="B239" s="27" t="s">
        <v>221</v>
      </c>
      <c r="C239" s="27">
        <v>47</v>
      </c>
      <c r="D239" s="27" t="s">
        <v>22</v>
      </c>
      <c r="E239" s="41">
        <v>35</v>
      </c>
      <c r="F239" s="41">
        <v>37</v>
      </c>
      <c r="G239" s="41">
        <v>30</v>
      </c>
      <c r="H239" s="41">
        <v>8</v>
      </c>
      <c r="I239" s="41">
        <v>12</v>
      </c>
      <c r="J239" s="41">
        <v>8</v>
      </c>
      <c r="K239" s="41">
        <v>28</v>
      </c>
      <c r="L239" s="30">
        <f t="shared" si="92"/>
        <v>158</v>
      </c>
      <c r="M239" s="30">
        <f t="shared" si="93"/>
        <v>158</v>
      </c>
      <c r="N239" s="31"/>
      <c r="O239" s="32"/>
    </row>
    <row r="240" spans="1:15" ht="15.75" customHeight="1" x14ac:dyDescent="0.2">
      <c r="A240" s="51"/>
      <c r="O240" s="10"/>
    </row>
    <row r="241" spans="1:15" ht="15.75" customHeight="1" x14ac:dyDescent="0.15">
      <c r="A241" s="65" t="s">
        <v>222</v>
      </c>
      <c r="B241" s="12" t="s">
        <v>223</v>
      </c>
      <c r="C241" s="12">
        <v>48</v>
      </c>
      <c r="D241" s="12" t="s">
        <v>16</v>
      </c>
      <c r="E241" s="13">
        <v>5</v>
      </c>
      <c r="F241" s="13">
        <v>39</v>
      </c>
      <c r="G241" s="13">
        <v>29</v>
      </c>
      <c r="H241" s="13">
        <v>36</v>
      </c>
      <c r="I241" s="13">
        <v>8</v>
      </c>
      <c r="J241" s="13">
        <v>16</v>
      </c>
      <c r="K241" s="13">
        <v>52</v>
      </c>
      <c r="L241" s="13">
        <f t="shared" ref="L241:L244" si="94">SUM(E241:K241)</f>
        <v>185</v>
      </c>
      <c r="M241" s="13">
        <f t="shared" ref="M241:M244" si="95">RANK(L241,$L$5:$L$329)</f>
        <v>147</v>
      </c>
      <c r="N241" s="13">
        <f>SUM(L241:L244)</f>
        <v>787</v>
      </c>
      <c r="O241" s="15">
        <f>RANK(N241,$N$5:$N$329)</f>
        <v>36</v>
      </c>
    </row>
    <row r="242" spans="1:15" ht="15.75" customHeight="1" x14ac:dyDescent="0.15">
      <c r="A242" s="66"/>
      <c r="B242" s="17" t="s">
        <v>235</v>
      </c>
      <c r="C242" s="17">
        <v>48</v>
      </c>
      <c r="D242" s="17" t="s">
        <v>18</v>
      </c>
      <c r="E242" s="39">
        <v>50</v>
      </c>
      <c r="F242" s="39">
        <v>27</v>
      </c>
      <c r="G242" s="39">
        <v>30</v>
      </c>
      <c r="H242" s="39">
        <v>28</v>
      </c>
      <c r="I242" s="39">
        <v>8</v>
      </c>
      <c r="J242" s="39">
        <v>20</v>
      </c>
      <c r="K242" s="39">
        <v>40</v>
      </c>
      <c r="L242" s="13">
        <f t="shared" si="94"/>
        <v>203</v>
      </c>
      <c r="M242" s="13">
        <f t="shared" si="95"/>
        <v>125</v>
      </c>
      <c r="N242" s="20"/>
      <c r="O242" s="21"/>
    </row>
    <row r="243" spans="1:15" ht="15.75" customHeight="1" x14ac:dyDescent="0.15">
      <c r="A243" s="66"/>
      <c r="B243" s="23" t="s">
        <v>224</v>
      </c>
      <c r="C243" s="23">
        <v>48</v>
      </c>
      <c r="D243" s="23" t="s">
        <v>20</v>
      </c>
      <c r="E243" s="40">
        <v>45</v>
      </c>
      <c r="F243" s="40">
        <v>35</v>
      </c>
      <c r="G243" s="40">
        <v>26</v>
      </c>
      <c r="H243" s="40">
        <v>20</v>
      </c>
      <c r="I243" s="40">
        <v>4</v>
      </c>
      <c r="J243" s="40">
        <v>16</v>
      </c>
      <c r="K243" s="40">
        <v>56</v>
      </c>
      <c r="L243" s="13">
        <f t="shared" si="94"/>
        <v>202</v>
      </c>
      <c r="M243" s="13">
        <f t="shared" si="95"/>
        <v>126</v>
      </c>
      <c r="N243" s="20"/>
      <c r="O243" s="21"/>
    </row>
    <row r="244" spans="1:15" ht="15.75" customHeight="1" x14ac:dyDescent="0.15">
      <c r="A244" s="67"/>
      <c r="B244" s="27" t="s">
        <v>236</v>
      </c>
      <c r="C244" s="27">
        <v>48</v>
      </c>
      <c r="D244" s="27" t="s">
        <v>22</v>
      </c>
      <c r="E244" s="41">
        <v>45</v>
      </c>
      <c r="F244" s="41">
        <v>45</v>
      </c>
      <c r="G244" s="41">
        <v>27</v>
      </c>
      <c r="H244" s="41">
        <v>12</v>
      </c>
      <c r="I244" s="41">
        <v>8</v>
      </c>
      <c r="J244" s="41">
        <v>16</v>
      </c>
      <c r="K244" s="41">
        <v>44</v>
      </c>
      <c r="L244" s="30">
        <f t="shared" si="94"/>
        <v>197</v>
      </c>
      <c r="M244" s="30">
        <f t="shared" si="95"/>
        <v>133</v>
      </c>
      <c r="N244" s="31"/>
      <c r="O244" s="32"/>
    </row>
    <row r="245" spans="1:15" ht="15.75" customHeight="1" x14ac:dyDescent="0.2">
      <c r="A245" s="51"/>
      <c r="O245" s="10"/>
    </row>
    <row r="246" spans="1:15" ht="15.75" customHeight="1" x14ac:dyDescent="0.15">
      <c r="A246" s="65"/>
      <c r="B246" s="12"/>
      <c r="C246" s="12">
        <v>49</v>
      </c>
      <c r="D246" s="12" t="s">
        <v>16</v>
      </c>
      <c r="E246" s="13"/>
      <c r="F246" s="13"/>
      <c r="G246" s="13"/>
      <c r="H246" s="13"/>
      <c r="I246" s="13"/>
      <c r="J246" s="13"/>
      <c r="K246" s="13"/>
      <c r="L246" s="13">
        <f t="shared" ref="L246:L249" si="96">SUM(E246:K246)</f>
        <v>0</v>
      </c>
      <c r="M246" s="13">
        <f t="shared" ref="M246:M249" si="97">RANK(L246,$L$5:$L$329)</f>
        <v>174</v>
      </c>
      <c r="N246" s="13">
        <f>SUM(L246:L249)</f>
        <v>0</v>
      </c>
      <c r="O246" s="15">
        <f>RANK(N246,$N$5:$N$329)</f>
        <v>46</v>
      </c>
    </row>
    <row r="247" spans="1:15" ht="15.75" customHeight="1" x14ac:dyDescent="0.15">
      <c r="A247" s="66"/>
      <c r="B247" s="17"/>
      <c r="C247" s="17">
        <v>49</v>
      </c>
      <c r="D247" s="17" t="s">
        <v>18</v>
      </c>
      <c r="E247" s="39"/>
      <c r="F247" s="39"/>
      <c r="G247" s="39"/>
      <c r="H247" s="39"/>
      <c r="I247" s="39"/>
      <c r="J247" s="39"/>
      <c r="K247" s="39"/>
      <c r="L247" s="13">
        <f t="shared" si="96"/>
        <v>0</v>
      </c>
      <c r="M247" s="13">
        <f t="shared" si="97"/>
        <v>174</v>
      </c>
      <c r="N247" s="20"/>
      <c r="O247" s="21"/>
    </row>
    <row r="248" spans="1:15" ht="15.75" customHeight="1" x14ac:dyDescent="0.15">
      <c r="A248" s="66"/>
      <c r="B248" s="23"/>
      <c r="C248" s="23">
        <v>49</v>
      </c>
      <c r="D248" s="23" t="s">
        <v>20</v>
      </c>
      <c r="E248" s="40"/>
      <c r="F248" s="40"/>
      <c r="G248" s="40"/>
      <c r="H248" s="40"/>
      <c r="I248" s="40"/>
      <c r="J248" s="40"/>
      <c r="K248" s="40"/>
      <c r="L248" s="13">
        <f t="shared" si="96"/>
        <v>0</v>
      </c>
      <c r="M248" s="13">
        <f t="shared" si="97"/>
        <v>174</v>
      </c>
      <c r="N248" s="20"/>
      <c r="O248" s="21"/>
    </row>
    <row r="249" spans="1:15" ht="15.75" customHeight="1" x14ac:dyDescent="0.15">
      <c r="A249" s="67"/>
      <c r="B249" s="27"/>
      <c r="C249" s="27">
        <v>49</v>
      </c>
      <c r="D249" s="27" t="s">
        <v>22</v>
      </c>
      <c r="E249" s="41"/>
      <c r="F249" s="41"/>
      <c r="G249" s="41"/>
      <c r="H249" s="41"/>
      <c r="I249" s="41"/>
      <c r="J249" s="41"/>
      <c r="K249" s="41"/>
      <c r="L249" s="30">
        <f t="shared" si="96"/>
        <v>0</v>
      </c>
      <c r="M249" s="30">
        <f t="shared" si="97"/>
        <v>174</v>
      </c>
      <c r="N249" s="31"/>
      <c r="O249" s="32"/>
    </row>
    <row r="250" spans="1:15" ht="15.75" customHeight="1" x14ac:dyDescent="0.2">
      <c r="A250" s="51"/>
      <c r="O250" s="10"/>
    </row>
    <row r="251" spans="1:15" ht="15.75" customHeight="1" x14ac:dyDescent="0.15">
      <c r="A251" s="65"/>
      <c r="B251" s="12"/>
      <c r="C251" s="12">
        <v>50</v>
      </c>
      <c r="D251" s="12" t="s">
        <v>16</v>
      </c>
      <c r="E251" s="13"/>
      <c r="F251" s="13"/>
      <c r="G251" s="13"/>
      <c r="H251" s="13"/>
      <c r="I251" s="13"/>
      <c r="J251" s="13"/>
      <c r="K251" s="13"/>
      <c r="L251" s="13">
        <f t="shared" ref="L251:L254" si="98">SUM(E251:K251)</f>
        <v>0</v>
      </c>
      <c r="M251" s="13">
        <f t="shared" ref="M251:M254" si="99">RANK(L251,$L$5:$L$329)</f>
        <v>174</v>
      </c>
      <c r="N251" s="13">
        <f>SUM(L251:L254)</f>
        <v>0</v>
      </c>
      <c r="O251" s="15">
        <f>RANK(N251,$N$5:$N$329)</f>
        <v>46</v>
      </c>
    </row>
    <row r="252" spans="1:15" ht="15.75" customHeight="1" x14ac:dyDescent="0.15">
      <c r="A252" s="66"/>
      <c r="B252" s="17"/>
      <c r="C252" s="17">
        <v>50</v>
      </c>
      <c r="D252" s="17" t="s">
        <v>18</v>
      </c>
      <c r="E252" s="39"/>
      <c r="F252" s="39"/>
      <c r="G252" s="39"/>
      <c r="H252" s="39"/>
      <c r="I252" s="39"/>
      <c r="J252" s="39"/>
      <c r="K252" s="39"/>
      <c r="L252" s="13">
        <f t="shared" si="98"/>
        <v>0</v>
      </c>
      <c r="M252" s="13">
        <f t="shared" si="99"/>
        <v>174</v>
      </c>
      <c r="N252" s="20"/>
      <c r="O252" s="21"/>
    </row>
    <row r="253" spans="1:15" ht="15.75" customHeight="1" x14ac:dyDescent="0.15">
      <c r="A253" s="66"/>
      <c r="B253" s="23"/>
      <c r="C253" s="23">
        <v>50</v>
      </c>
      <c r="D253" s="23" t="s">
        <v>20</v>
      </c>
      <c r="E253" s="40"/>
      <c r="F253" s="40"/>
      <c r="G253" s="40"/>
      <c r="H253" s="40"/>
      <c r="I253" s="40"/>
      <c r="J253" s="40"/>
      <c r="K253" s="40"/>
      <c r="L253" s="13">
        <f t="shared" si="98"/>
        <v>0</v>
      </c>
      <c r="M253" s="13">
        <f t="shared" si="99"/>
        <v>174</v>
      </c>
      <c r="N253" s="20"/>
      <c r="O253" s="21"/>
    </row>
    <row r="254" spans="1:15" ht="15.75" customHeight="1" x14ac:dyDescent="0.15">
      <c r="A254" s="67"/>
      <c r="B254" s="27"/>
      <c r="C254" s="27">
        <v>50</v>
      </c>
      <c r="D254" s="27" t="s">
        <v>22</v>
      </c>
      <c r="E254" s="41"/>
      <c r="F254" s="41"/>
      <c r="G254" s="41"/>
      <c r="H254" s="41"/>
      <c r="I254" s="41"/>
      <c r="J254" s="41"/>
      <c r="K254" s="41"/>
      <c r="L254" s="30">
        <f t="shared" si="98"/>
        <v>0</v>
      </c>
      <c r="M254" s="30">
        <f t="shared" si="99"/>
        <v>174</v>
      </c>
      <c r="N254" s="31"/>
      <c r="O254" s="32"/>
    </row>
    <row r="255" spans="1:15" ht="15.75" customHeight="1" x14ac:dyDescent="0.2">
      <c r="A255" s="51"/>
      <c r="O255" s="10"/>
    </row>
    <row r="256" spans="1:15" ht="15.75" customHeight="1" x14ac:dyDescent="0.15">
      <c r="A256" s="65"/>
      <c r="B256" s="12"/>
      <c r="C256" s="12">
        <v>51</v>
      </c>
      <c r="D256" s="12" t="s">
        <v>16</v>
      </c>
      <c r="E256" s="13"/>
      <c r="F256" s="13"/>
      <c r="G256" s="13"/>
      <c r="H256" s="13"/>
      <c r="I256" s="13"/>
      <c r="J256" s="13"/>
      <c r="K256" s="13"/>
      <c r="L256" s="13">
        <f t="shared" ref="L256:L259" si="100">SUM(E256:K256)</f>
        <v>0</v>
      </c>
      <c r="M256" s="13">
        <f t="shared" ref="M256:M259" si="101">RANK(L256,$L$5:$L$329)</f>
        <v>174</v>
      </c>
      <c r="N256" s="13">
        <f>SUM(L256:L259)</f>
        <v>0</v>
      </c>
      <c r="O256" s="15">
        <f>RANK(N256,$N$5:$N$329)</f>
        <v>46</v>
      </c>
    </row>
    <row r="257" spans="1:15" ht="15.75" customHeight="1" x14ac:dyDescent="0.15">
      <c r="A257" s="66"/>
      <c r="B257" s="17"/>
      <c r="C257" s="17">
        <v>51</v>
      </c>
      <c r="D257" s="17" t="s">
        <v>18</v>
      </c>
      <c r="E257" s="39"/>
      <c r="F257" s="39"/>
      <c r="G257" s="39"/>
      <c r="H257" s="39"/>
      <c r="I257" s="39"/>
      <c r="J257" s="39"/>
      <c r="K257" s="39"/>
      <c r="L257" s="13">
        <f t="shared" si="100"/>
        <v>0</v>
      </c>
      <c r="M257" s="13">
        <f t="shared" si="101"/>
        <v>174</v>
      </c>
      <c r="N257" s="20"/>
      <c r="O257" s="21"/>
    </row>
    <row r="258" spans="1:15" ht="15.75" customHeight="1" x14ac:dyDescent="0.15">
      <c r="A258" s="66"/>
      <c r="B258" s="23"/>
      <c r="C258" s="23">
        <v>51</v>
      </c>
      <c r="D258" s="23" t="s">
        <v>20</v>
      </c>
      <c r="E258" s="40"/>
      <c r="F258" s="40"/>
      <c r="G258" s="40"/>
      <c r="H258" s="40"/>
      <c r="I258" s="40"/>
      <c r="J258" s="40"/>
      <c r="K258" s="40"/>
      <c r="L258" s="13">
        <f t="shared" si="100"/>
        <v>0</v>
      </c>
      <c r="M258" s="13">
        <f t="shared" si="101"/>
        <v>174</v>
      </c>
      <c r="N258" s="20"/>
      <c r="O258" s="21"/>
    </row>
    <row r="259" spans="1:15" ht="15.75" customHeight="1" x14ac:dyDescent="0.15">
      <c r="A259" s="67"/>
      <c r="B259" s="27"/>
      <c r="C259" s="27">
        <v>51</v>
      </c>
      <c r="D259" s="27" t="s">
        <v>22</v>
      </c>
      <c r="E259" s="41"/>
      <c r="F259" s="41"/>
      <c r="G259" s="41"/>
      <c r="H259" s="41"/>
      <c r="I259" s="41"/>
      <c r="J259" s="41"/>
      <c r="K259" s="41"/>
      <c r="L259" s="30">
        <f t="shared" si="100"/>
        <v>0</v>
      </c>
      <c r="M259" s="30">
        <f t="shared" si="101"/>
        <v>174</v>
      </c>
      <c r="N259" s="31"/>
      <c r="O259" s="32"/>
    </row>
    <row r="260" spans="1:15" ht="15.75" customHeight="1" x14ac:dyDescent="0.2">
      <c r="A260" s="51"/>
      <c r="O260" s="10"/>
    </row>
    <row r="261" spans="1:15" ht="15.75" customHeight="1" x14ac:dyDescent="0.15">
      <c r="A261" s="65"/>
      <c r="B261" s="12"/>
      <c r="C261" s="12">
        <v>52</v>
      </c>
      <c r="D261" s="12" t="s">
        <v>16</v>
      </c>
      <c r="E261" s="13"/>
      <c r="F261" s="13"/>
      <c r="G261" s="13"/>
      <c r="H261" s="13"/>
      <c r="I261" s="13"/>
      <c r="J261" s="13"/>
      <c r="K261" s="13"/>
      <c r="L261" s="13">
        <f t="shared" ref="L261:L264" si="102">SUM(E261:K261)</f>
        <v>0</v>
      </c>
      <c r="M261" s="13">
        <f t="shared" ref="M261:M264" si="103">RANK(L261,$L$5:$L$329)</f>
        <v>174</v>
      </c>
      <c r="N261" s="13">
        <f>SUM(L261:L264)</f>
        <v>0</v>
      </c>
      <c r="O261" s="15">
        <f>RANK(N261,$N$5:$N$329)</f>
        <v>46</v>
      </c>
    </row>
    <row r="262" spans="1:15" ht="15.75" customHeight="1" x14ac:dyDescent="0.15">
      <c r="A262" s="66"/>
      <c r="B262" s="17"/>
      <c r="C262" s="17">
        <v>52</v>
      </c>
      <c r="D262" s="17" t="s">
        <v>18</v>
      </c>
      <c r="E262" s="39"/>
      <c r="F262" s="39"/>
      <c r="G262" s="39"/>
      <c r="H262" s="39"/>
      <c r="I262" s="39"/>
      <c r="J262" s="39"/>
      <c r="K262" s="39"/>
      <c r="L262" s="13">
        <f t="shared" si="102"/>
        <v>0</v>
      </c>
      <c r="M262" s="13">
        <f t="shared" si="103"/>
        <v>174</v>
      </c>
      <c r="N262" s="20"/>
      <c r="O262" s="21"/>
    </row>
    <row r="263" spans="1:15" ht="15.75" customHeight="1" x14ac:dyDescent="0.15">
      <c r="A263" s="66"/>
      <c r="B263" s="23"/>
      <c r="C263" s="23">
        <v>52</v>
      </c>
      <c r="D263" s="23" t="s">
        <v>20</v>
      </c>
      <c r="E263" s="40"/>
      <c r="F263" s="40"/>
      <c r="G263" s="40"/>
      <c r="H263" s="40"/>
      <c r="I263" s="40"/>
      <c r="J263" s="40"/>
      <c r="K263" s="40"/>
      <c r="L263" s="13">
        <f t="shared" si="102"/>
        <v>0</v>
      </c>
      <c r="M263" s="13">
        <f t="shared" si="103"/>
        <v>174</v>
      </c>
      <c r="N263" s="20"/>
      <c r="O263" s="21"/>
    </row>
    <row r="264" spans="1:15" ht="15.75" customHeight="1" x14ac:dyDescent="0.15">
      <c r="A264" s="67"/>
      <c r="B264" s="27"/>
      <c r="C264" s="27">
        <v>52</v>
      </c>
      <c r="D264" s="27" t="s">
        <v>22</v>
      </c>
      <c r="E264" s="41"/>
      <c r="F264" s="41"/>
      <c r="G264" s="41"/>
      <c r="H264" s="41"/>
      <c r="I264" s="41"/>
      <c r="J264" s="41"/>
      <c r="K264" s="41"/>
      <c r="L264" s="30">
        <f t="shared" si="102"/>
        <v>0</v>
      </c>
      <c r="M264" s="30">
        <f t="shared" si="103"/>
        <v>174</v>
      </c>
      <c r="N264" s="31"/>
      <c r="O264" s="32"/>
    </row>
    <row r="265" spans="1:15" ht="15.75" customHeight="1" x14ac:dyDescent="0.2">
      <c r="A265" s="51"/>
      <c r="O265" s="10"/>
    </row>
    <row r="266" spans="1:15" ht="15.75" customHeight="1" x14ac:dyDescent="0.15">
      <c r="A266" s="65"/>
      <c r="B266" s="12"/>
      <c r="C266" s="12">
        <v>53</v>
      </c>
      <c r="D266" s="12" t="s">
        <v>16</v>
      </c>
      <c r="E266" s="13"/>
      <c r="F266" s="13"/>
      <c r="G266" s="13"/>
      <c r="H266" s="13"/>
      <c r="I266" s="13"/>
      <c r="J266" s="13"/>
      <c r="K266" s="13"/>
      <c r="L266" s="13">
        <f t="shared" ref="L266:L269" si="104">SUM(E266:K266)</f>
        <v>0</v>
      </c>
      <c r="M266" s="13">
        <f t="shared" ref="M266:M269" si="105">RANK(L266,$L$5:$L$329)</f>
        <v>174</v>
      </c>
      <c r="N266" s="13">
        <f>SUM(L266:L269)</f>
        <v>0</v>
      </c>
      <c r="O266" s="15">
        <f>RANK(N266,$N$5:$N$329)</f>
        <v>46</v>
      </c>
    </row>
    <row r="267" spans="1:15" ht="15.75" customHeight="1" x14ac:dyDescent="0.15">
      <c r="A267" s="66"/>
      <c r="B267" s="17"/>
      <c r="C267" s="17">
        <v>53</v>
      </c>
      <c r="D267" s="17" t="s">
        <v>18</v>
      </c>
      <c r="E267" s="39"/>
      <c r="F267" s="39"/>
      <c r="G267" s="39"/>
      <c r="H267" s="39"/>
      <c r="I267" s="39"/>
      <c r="J267" s="39"/>
      <c r="K267" s="39"/>
      <c r="L267" s="13">
        <f t="shared" si="104"/>
        <v>0</v>
      </c>
      <c r="M267" s="13">
        <f t="shared" si="105"/>
        <v>174</v>
      </c>
      <c r="N267" s="20"/>
      <c r="O267" s="21"/>
    </row>
    <row r="268" spans="1:15" ht="15.75" customHeight="1" x14ac:dyDescent="0.15">
      <c r="A268" s="66"/>
      <c r="B268" s="23"/>
      <c r="C268" s="23">
        <v>53</v>
      </c>
      <c r="D268" s="23" t="s">
        <v>20</v>
      </c>
      <c r="E268" s="40"/>
      <c r="F268" s="40"/>
      <c r="G268" s="40"/>
      <c r="H268" s="40"/>
      <c r="I268" s="40"/>
      <c r="J268" s="40"/>
      <c r="K268" s="40"/>
      <c r="L268" s="13">
        <f t="shared" si="104"/>
        <v>0</v>
      </c>
      <c r="M268" s="13">
        <f t="shared" si="105"/>
        <v>174</v>
      </c>
      <c r="N268" s="20"/>
      <c r="O268" s="21"/>
    </row>
    <row r="269" spans="1:15" ht="15.75" customHeight="1" x14ac:dyDescent="0.15">
      <c r="A269" s="67"/>
      <c r="B269" s="27"/>
      <c r="C269" s="27">
        <v>53</v>
      </c>
      <c r="D269" s="27" t="s">
        <v>22</v>
      </c>
      <c r="E269" s="41"/>
      <c r="F269" s="41"/>
      <c r="G269" s="41"/>
      <c r="H269" s="41"/>
      <c r="I269" s="41"/>
      <c r="J269" s="41"/>
      <c r="K269" s="41"/>
      <c r="L269" s="30">
        <f t="shared" si="104"/>
        <v>0</v>
      </c>
      <c r="M269" s="30">
        <f t="shared" si="105"/>
        <v>174</v>
      </c>
      <c r="N269" s="31"/>
      <c r="O269" s="32"/>
    </row>
    <row r="270" spans="1:15" ht="15.75" customHeight="1" x14ac:dyDescent="0.2">
      <c r="A270" s="51"/>
      <c r="O270" s="10"/>
    </row>
    <row r="271" spans="1:15" ht="15.75" customHeight="1" x14ac:dyDescent="0.15">
      <c r="A271" s="65"/>
      <c r="B271" s="12"/>
      <c r="C271" s="12">
        <v>54</v>
      </c>
      <c r="D271" s="12" t="s">
        <v>16</v>
      </c>
      <c r="E271" s="13"/>
      <c r="F271" s="13"/>
      <c r="G271" s="13"/>
      <c r="H271" s="13"/>
      <c r="I271" s="13"/>
      <c r="J271" s="13"/>
      <c r="K271" s="13"/>
      <c r="L271" s="13">
        <f t="shared" ref="L271:L274" si="106">SUM(E271:K271)</f>
        <v>0</v>
      </c>
      <c r="M271" s="13">
        <f t="shared" ref="M271:M274" si="107">RANK(L271,$L$5:$L$329)</f>
        <v>174</v>
      </c>
      <c r="N271" s="13">
        <f>SUM(L271:L274)</f>
        <v>0</v>
      </c>
      <c r="O271" s="15">
        <f>RANK(N271,$N$5:$N$329)</f>
        <v>46</v>
      </c>
    </row>
    <row r="272" spans="1:15" ht="15.75" customHeight="1" x14ac:dyDescent="0.15">
      <c r="A272" s="66"/>
      <c r="B272" s="17"/>
      <c r="C272" s="17">
        <v>54</v>
      </c>
      <c r="D272" s="17" t="s">
        <v>18</v>
      </c>
      <c r="E272" s="39"/>
      <c r="F272" s="39"/>
      <c r="G272" s="39"/>
      <c r="H272" s="39"/>
      <c r="I272" s="39"/>
      <c r="J272" s="39"/>
      <c r="K272" s="39"/>
      <c r="L272" s="13">
        <f t="shared" si="106"/>
        <v>0</v>
      </c>
      <c r="M272" s="13">
        <f t="shared" si="107"/>
        <v>174</v>
      </c>
      <c r="N272" s="20"/>
      <c r="O272" s="21"/>
    </row>
    <row r="273" spans="1:15" ht="15.75" customHeight="1" x14ac:dyDescent="0.15">
      <c r="A273" s="66"/>
      <c r="B273" s="23"/>
      <c r="C273" s="23">
        <v>54</v>
      </c>
      <c r="D273" s="23" t="s">
        <v>20</v>
      </c>
      <c r="E273" s="40"/>
      <c r="F273" s="40"/>
      <c r="G273" s="40"/>
      <c r="H273" s="40"/>
      <c r="I273" s="40"/>
      <c r="J273" s="40"/>
      <c r="K273" s="40"/>
      <c r="L273" s="13">
        <f t="shared" si="106"/>
        <v>0</v>
      </c>
      <c r="M273" s="13">
        <f t="shared" si="107"/>
        <v>174</v>
      </c>
      <c r="N273" s="20"/>
      <c r="O273" s="21"/>
    </row>
    <row r="274" spans="1:15" ht="15.75" customHeight="1" x14ac:dyDescent="0.15">
      <c r="A274" s="67"/>
      <c r="B274" s="27"/>
      <c r="C274" s="27">
        <v>54</v>
      </c>
      <c r="D274" s="27" t="s">
        <v>22</v>
      </c>
      <c r="E274" s="41"/>
      <c r="F274" s="41"/>
      <c r="G274" s="41"/>
      <c r="H274" s="41"/>
      <c r="I274" s="41"/>
      <c r="J274" s="41"/>
      <c r="K274" s="41"/>
      <c r="L274" s="30">
        <f t="shared" si="106"/>
        <v>0</v>
      </c>
      <c r="M274" s="30">
        <f t="shared" si="107"/>
        <v>174</v>
      </c>
      <c r="N274" s="31"/>
      <c r="O274" s="32"/>
    </row>
    <row r="275" spans="1:15" ht="15.75" customHeight="1" x14ac:dyDescent="0.2">
      <c r="A275" s="51"/>
      <c r="O275" s="10"/>
    </row>
    <row r="276" spans="1:15" ht="15.75" customHeight="1" x14ac:dyDescent="0.15">
      <c r="A276" s="65"/>
      <c r="B276" s="12"/>
      <c r="C276" s="12">
        <v>55</v>
      </c>
      <c r="D276" s="12" t="s">
        <v>16</v>
      </c>
      <c r="E276" s="13"/>
      <c r="F276" s="13"/>
      <c r="G276" s="13"/>
      <c r="H276" s="13"/>
      <c r="I276" s="13"/>
      <c r="J276" s="13"/>
      <c r="K276" s="13"/>
      <c r="L276" s="13">
        <f t="shared" ref="L276:L279" si="108">SUM(E276:K276)</f>
        <v>0</v>
      </c>
      <c r="M276" s="13">
        <f t="shared" ref="M276:M279" si="109">RANK(L276,$L$5:$L$329)</f>
        <v>174</v>
      </c>
      <c r="N276" s="13">
        <f>SUM(L276:L279)</f>
        <v>0</v>
      </c>
      <c r="O276" s="15">
        <f>RANK(N276,$N$5:$N$329)</f>
        <v>46</v>
      </c>
    </row>
    <row r="277" spans="1:15" ht="15.75" customHeight="1" x14ac:dyDescent="0.15">
      <c r="A277" s="66"/>
      <c r="B277" s="17"/>
      <c r="C277" s="17">
        <v>55</v>
      </c>
      <c r="D277" s="17" t="s">
        <v>18</v>
      </c>
      <c r="E277" s="39"/>
      <c r="F277" s="39"/>
      <c r="G277" s="39"/>
      <c r="H277" s="39"/>
      <c r="I277" s="39"/>
      <c r="J277" s="39"/>
      <c r="K277" s="39"/>
      <c r="L277" s="13">
        <f t="shared" si="108"/>
        <v>0</v>
      </c>
      <c r="M277" s="13">
        <f t="shared" si="109"/>
        <v>174</v>
      </c>
      <c r="N277" s="20"/>
      <c r="O277" s="21"/>
    </row>
    <row r="278" spans="1:15" ht="15.75" customHeight="1" x14ac:dyDescent="0.15">
      <c r="A278" s="66"/>
      <c r="B278" s="23"/>
      <c r="C278" s="23">
        <v>55</v>
      </c>
      <c r="D278" s="23" t="s">
        <v>20</v>
      </c>
      <c r="E278" s="40"/>
      <c r="F278" s="40"/>
      <c r="G278" s="40"/>
      <c r="H278" s="40"/>
      <c r="I278" s="40"/>
      <c r="J278" s="40"/>
      <c r="K278" s="40"/>
      <c r="L278" s="13">
        <f t="shared" si="108"/>
        <v>0</v>
      </c>
      <c r="M278" s="13">
        <f t="shared" si="109"/>
        <v>174</v>
      </c>
      <c r="N278" s="20"/>
      <c r="O278" s="21"/>
    </row>
    <row r="279" spans="1:15" ht="15.75" customHeight="1" x14ac:dyDescent="0.15">
      <c r="A279" s="67"/>
      <c r="B279" s="27"/>
      <c r="C279" s="27">
        <v>55</v>
      </c>
      <c r="D279" s="27" t="s">
        <v>22</v>
      </c>
      <c r="E279" s="41"/>
      <c r="F279" s="41"/>
      <c r="G279" s="41"/>
      <c r="H279" s="41"/>
      <c r="I279" s="41"/>
      <c r="J279" s="41"/>
      <c r="K279" s="41"/>
      <c r="L279" s="30">
        <f t="shared" si="108"/>
        <v>0</v>
      </c>
      <c r="M279" s="30">
        <f t="shared" si="109"/>
        <v>174</v>
      </c>
      <c r="N279" s="31"/>
      <c r="O279" s="32"/>
    </row>
    <row r="280" spans="1:15" ht="15.75" customHeight="1" x14ac:dyDescent="0.2">
      <c r="A280" s="51"/>
      <c r="O280" s="10"/>
    </row>
    <row r="281" spans="1:15" ht="15.75" customHeight="1" x14ac:dyDescent="0.15">
      <c r="A281" s="65"/>
      <c r="B281" s="12"/>
      <c r="C281" s="12">
        <v>56</v>
      </c>
      <c r="D281" s="12" t="s">
        <v>16</v>
      </c>
      <c r="E281" s="13"/>
      <c r="F281" s="13"/>
      <c r="G281" s="13"/>
      <c r="H281" s="13"/>
      <c r="I281" s="13"/>
      <c r="J281" s="13"/>
      <c r="K281" s="13"/>
      <c r="L281" s="13">
        <f t="shared" ref="L281:L284" si="110">SUM(E281:K281)</f>
        <v>0</v>
      </c>
      <c r="M281" s="13">
        <f t="shared" ref="M281:M284" si="111">RANK(L281,$L$5:$L$329)</f>
        <v>174</v>
      </c>
      <c r="N281" s="13">
        <f>SUM(L281:L284)</f>
        <v>0</v>
      </c>
      <c r="O281" s="15">
        <f>RANK(N281,$N$5:$N$329)</f>
        <v>46</v>
      </c>
    </row>
    <row r="282" spans="1:15" ht="15.75" customHeight="1" x14ac:dyDescent="0.15">
      <c r="A282" s="66"/>
      <c r="B282" s="17"/>
      <c r="C282" s="17">
        <v>56</v>
      </c>
      <c r="D282" s="17" t="s">
        <v>18</v>
      </c>
      <c r="E282" s="39"/>
      <c r="F282" s="39"/>
      <c r="G282" s="39"/>
      <c r="H282" s="39"/>
      <c r="I282" s="39"/>
      <c r="J282" s="39"/>
      <c r="K282" s="39"/>
      <c r="L282" s="13">
        <f t="shared" si="110"/>
        <v>0</v>
      </c>
      <c r="M282" s="13">
        <f t="shared" si="111"/>
        <v>174</v>
      </c>
      <c r="N282" s="20"/>
      <c r="O282" s="21"/>
    </row>
    <row r="283" spans="1:15" ht="15.75" customHeight="1" x14ac:dyDescent="0.15">
      <c r="A283" s="66"/>
      <c r="B283" s="23"/>
      <c r="C283" s="23">
        <v>56</v>
      </c>
      <c r="D283" s="23" t="s">
        <v>20</v>
      </c>
      <c r="E283" s="40"/>
      <c r="F283" s="40"/>
      <c r="G283" s="40"/>
      <c r="H283" s="40"/>
      <c r="I283" s="40"/>
      <c r="J283" s="40"/>
      <c r="K283" s="40"/>
      <c r="L283" s="13">
        <f t="shared" si="110"/>
        <v>0</v>
      </c>
      <c r="M283" s="13">
        <f t="shared" si="111"/>
        <v>174</v>
      </c>
      <c r="N283" s="20"/>
      <c r="O283" s="21"/>
    </row>
    <row r="284" spans="1:15" ht="15.75" customHeight="1" x14ac:dyDescent="0.15">
      <c r="A284" s="67"/>
      <c r="B284" s="27"/>
      <c r="C284" s="27">
        <v>56</v>
      </c>
      <c r="D284" s="27" t="s">
        <v>22</v>
      </c>
      <c r="E284" s="41"/>
      <c r="F284" s="41"/>
      <c r="G284" s="41"/>
      <c r="H284" s="41"/>
      <c r="I284" s="41"/>
      <c r="J284" s="41"/>
      <c r="K284" s="41"/>
      <c r="L284" s="30">
        <f t="shared" si="110"/>
        <v>0</v>
      </c>
      <c r="M284" s="30">
        <f t="shared" si="111"/>
        <v>174</v>
      </c>
      <c r="N284" s="31"/>
      <c r="O284" s="32"/>
    </row>
    <row r="285" spans="1:15" ht="15.75" customHeight="1" x14ac:dyDescent="0.2">
      <c r="A285" s="51"/>
      <c r="O285" s="10"/>
    </row>
    <row r="286" spans="1:15" ht="15.75" customHeight="1" x14ac:dyDescent="0.15">
      <c r="A286" s="65"/>
      <c r="B286" s="12"/>
      <c r="C286" s="12">
        <v>57</v>
      </c>
      <c r="D286" s="12" t="s">
        <v>16</v>
      </c>
      <c r="E286" s="13"/>
      <c r="F286" s="13"/>
      <c r="G286" s="13"/>
      <c r="H286" s="13"/>
      <c r="I286" s="13"/>
      <c r="J286" s="13"/>
      <c r="K286" s="13"/>
      <c r="L286" s="13">
        <f t="shared" ref="L286:L289" si="112">SUM(E286:K286)</f>
        <v>0</v>
      </c>
      <c r="M286" s="13">
        <f t="shared" ref="M286:M289" si="113">RANK(L286,$L$5:$L$329)</f>
        <v>174</v>
      </c>
      <c r="N286" s="13">
        <f>SUM(L286:L289)</f>
        <v>0</v>
      </c>
      <c r="O286" s="15">
        <f>RANK(N286,$N$5:$N$329)</f>
        <v>46</v>
      </c>
    </row>
    <row r="287" spans="1:15" ht="15.75" customHeight="1" x14ac:dyDescent="0.15">
      <c r="A287" s="66"/>
      <c r="B287" s="17"/>
      <c r="C287" s="17">
        <v>57</v>
      </c>
      <c r="D287" s="17" t="s">
        <v>18</v>
      </c>
      <c r="E287" s="39"/>
      <c r="F287" s="39"/>
      <c r="G287" s="39"/>
      <c r="H287" s="39"/>
      <c r="I287" s="39"/>
      <c r="J287" s="39"/>
      <c r="K287" s="39"/>
      <c r="L287" s="13">
        <f t="shared" si="112"/>
        <v>0</v>
      </c>
      <c r="M287" s="13">
        <f t="shared" si="113"/>
        <v>174</v>
      </c>
      <c r="N287" s="20"/>
      <c r="O287" s="21"/>
    </row>
    <row r="288" spans="1:15" ht="15.75" customHeight="1" x14ac:dyDescent="0.15">
      <c r="A288" s="66"/>
      <c r="B288" s="23"/>
      <c r="C288" s="23">
        <v>57</v>
      </c>
      <c r="D288" s="23" t="s">
        <v>20</v>
      </c>
      <c r="E288" s="40"/>
      <c r="F288" s="40"/>
      <c r="G288" s="40"/>
      <c r="H288" s="40"/>
      <c r="I288" s="40"/>
      <c r="J288" s="40"/>
      <c r="K288" s="40"/>
      <c r="L288" s="13">
        <f t="shared" si="112"/>
        <v>0</v>
      </c>
      <c r="M288" s="13">
        <f t="shared" si="113"/>
        <v>174</v>
      </c>
      <c r="N288" s="20"/>
      <c r="O288" s="21"/>
    </row>
    <row r="289" spans="1:15" ht="15.75" customHeight="1" x14ac:dyDescent="0.15">
      <c r="A289" s="67"/>
      <c r="B289" s="27"/>
      <c r="C289" s="27">
        <v>57</v>
      </c>
      <c r="D289" s="27" t="s">
        <v>22</v>
      </c>
      <c r="E289" s="41"/>
      <c r="F289" s="41"/>
      <c r="G289" s="41"/>
      <c r="H289" s="41"/>
      <c r="I289" s="41"/>
      <c r="J289" s="41"/>
      <c r="K289" s="41"/>
      <c r="L289" s="30">
        <f t="shared" si="112"/>
        <v>0</v>
      </c>
      <c r="M289" s="30">
        <f t="shared" si="113"/>
        <v>174</v>
      </c>
      <c r="N289" s="31"/>
      <c r="O289" s="32"/>
    </row>
    <row r="290" spans="1:15" ht="15.75" customHeight="1" x14ac:dyDescent="0.2">
      <c r="A290" s="51"/>
      <c r="O290" s="10"/>
    </row>
    <row r="291" spans="1:15" ht="15.75" customHeight="1" x14ac:dyDescent="0.15">
      <c r="A291" s="65"/>
      <c r="B291" s="12"/>
      <c r="C291" s="12">
        <v>58</v>
      </c>
      <c r="D291" s="12" t="s">
        <v>16</v>
      </c>
      <c r="E291" s="13"/>
      <c r="F291" s="13"/>
      <c r="G291" s="13"/>
      <c r="H291" s="13"/>
      <c r="I291" s="13"/>
      <c r="J291" s="13"/>
      <c r="K291" s="13"/>
      <c r="L291" s="13">
        <f t="shared" ref="L291:L294" si="114">SUM(E291:K291)</f>
        <v>0</v>
      </c>
      <c r="M291" s="13">
        <f t="shared" ref="M291:M294" si="115">RANK(L291,$L$5:$L$329)</f>
        <v>174</v>
      </c>
      <c r="N291" s="13">
        <f>SUM(L291:L294)</f>
        <v>0</v>
      </c>
      <c r="O291" s="15">
        <f>RANK(N291,$N$5:$N$329)</f>
        <v>46</v>
      </c>
    </row>
    <row r="292" spans="1:15" ht="15.75" customHeight="1" x14ac:dyDescent="0.15">
      <c r="A292" s="66"/>
      <c r="B292" s="17"/>
      <c r="C292" s="17">
        <v>58</v>
      </c>
      <c r="D292" s="17" t="s">
        <v>18</v>
      </c>
      <c r="E292" s="39"/>
      <c r="F292" s="39"/>
      <c r="G292" s="39"/>
      <c r="H292" s="39"/>
      <c r="I292" s="39"/>
      <c r="J292" s="39"/>
      <c r="K292" s="39"/>
      <c r="L292" s="13">
        <f t="shared" si="114"/>
        <v>0</v>
      </c>
      <c r="M292" s="13">
        <f t="shared" si="115"/>
        <v>174</v>
      </c>
      <c r="N292" s="20"/>
      <c r="O292" s="21"/>
    </row>
    <row r="293" spans="1:15" ht="15.75" customHeight="1" x14ac:dyDescent="0.15">
      <c r="A293" s="66"/>
      <c r="B293" s="23"/>
      <c r="C293" s="23">
        <v>58</v>
      </c>
      <c r="D293" s="23" t="s">
        <v>20</v>
      </c>
      <c r="E293" s="40"/>
      <c r="F293" s="40"/>
      <c r="G293" s="40"/>
      <c r="H293" s="40"/>
      <c r="I293" s="40"/>
      <c r="J293" s="40"/>
      <c r="K293" s="40"/>
      <c r="L293" s="13">
        <f t="shared" si="114"/>
        <v>0</v>
      </c>
      <c r="M293" s="13">
        <f t="shared" si="115"/>
        <v>174</v>
      </c>
      <c r="N293" s="20"/>
      <c r="O293" s="21"/>
    </row>
    <row r="294" spans="1:15" ht="15.75" customHeight="1" x14ac:dyDescent="0.15">
      <c r="A294" s="67"/>
      <c r="B294" s="27"/>
      <c r="C294" s="27">
        <v>58</v>
      </c>
      <c r="D294" s="27" t="s">
        <v>22</v>
      </c>
      <c r="E294" s="41"/>
      <c r="F294" s="41"/>
      <c r="G294" s="41"/>
      <c r="H294" s="41"/>
      <c r="I294" s="41"/>
      <c r="J294" s="41"/>
      <c r="K294" s="41"/>
      <c r="L294" s="30">
        <f t="shared" si="114"/>
        <v>0</v>
      </c>
      <c r="M294" s="30">
        <f t="shared" si="115"/>
        <v>174</v>
      </c>
      <c r="N294" s="31"/>
      <c r="O294" s="32"/>
    </row>
    <row r="295" spans="1:15" ht="15.75" customHeight="1" x14ac:dyDescent="0.2">
      <c r="A295" s="51"/>
      <c r="O295" s="10"/>
    </row>
    <row r="296" spans="1:15" ht="15.75" customHeight="1" x14ac:dyDescent="0.15">
      <c r="A296" s="65"/>
      <c r="B296" s="12"/>
      <c r="C296" s="12">
        <v>59</v>
      </c>
      <c r="D296" s="12" t="s">
        <v>16</v>
      </c>
      <c r="E296" s="13"/>
      <c r="F296" s="13"/>
      <c r="G296" s="13"/>
      <c r="H296" s="13"/>
      <c r="I296" s="13"/>
      <c r="J296" s="13"/>
      <c r="K296" s="13"/>
      <c r="L296" s="13">
        <f t="shared" ref="L296:L299" si="116">SUM(E296:K296)</f>
        <v>0</v>
      </c>
      <c r="M296" s="13">
        <f t="shared" ref="M296:M299" si="117">RANK(L296,$L$5:$L$329)</f>
        <v>174</v>
      </c>
      <c r="N296" s="13">
        <f>SUM(L296:L299)</f>
        <v>0</v>
      </c>
      <c r="O296" s="15">
        <f>RANK(N296,$N$5:$N$329)</f>
        <v>46</v>
      </c>
    </row>
    <row r="297" spans="1:15" ht="15.75" customHeight="1" x14ac:dyDescent="0.15">
      <c r="A297" s="66"/>
      <c r="B297" s="17"/>
      <c r="C297" s="17">
        <v>59</v>
      </c>
      <c r="D297" s="17" t="s">
        <v>18</v>
      </c>
      <c r="E297" s="39"/>
      <c r="F297" s="39"/>
      <c r="G297" s="39"/>
      <c r="H297" s="39"/>
      <c r="I297" s="39"/>
      <c r="J297" s="39"/>
      <c r="K297" s="39"/>
      <c r="L297" s="13">
        <f t="shared" si="116"/>
        <v>0</v>
      </c>
      <c r="M297" s="13">
        <f t="shared" si="117"/>
        <v>174</v>
      </c>
      <c r="N297" s="20"/>
      <c r="O297" s="21"/>
    </row>
    <row r="298" spans="1:15" ht="15.75" customHeight="1" x14ac:dyDescent="0.15">
      <c r="A298" s="66"/>
      <c r="B298" s="23"/>
      <c r="C298" s="23">
        <v>59</v>
      </c>
      <c r="D298" s="23" t="s">
        <v>20</v>
      </c>
      <c r="E298" s="40"/>
      <c r="F298" s="40"/>
      <c r="G298" s="40"/>
      <c r="H298" s="40"/>
      <c r="I298" s="40"/>
      <c r="J298" s="40"/>
      <c r="K298" s="40"/>
      <c r="L298" s="13">
        <f t="shared" si="116"/>
        <v>0</v>
      </c>
      <c r="M298" s="13">
        <f t="shared" si="117"/>
        <v>174</v>
      </c>
      <c r="N298" s="20"/>
      <c r="O298" s="21"/>
    </row>
    <row r="299" spans="1:15" ht="15.75" customHeight="1" x14ac:dyDescent="0.15">
      <c r="A299" s="67"/>
      <c r="B299" s="27"/>
      <c r="C299" s="27">
        <v>59</v>
      </c>
      <c r="D299" s="27" t="s">
        <v>22</v>
      </c>
      <c r="E299" s="41"/>
      <c r="F299" s="41"/>
      <c r="G299" s="41"/>
      <c r="H299" s="41"/>
      <c r="I299" s="41"/>
      <c r="J299" s="41"/>
      <c r="K299" s="41"/>
      <c r="L299" s="30">
        <f t="shared" si="116"/>
        <v>0</v>
      </c>
      <c r="M299" s="30">
        <f t="shared" si="117"/>
        <v>174</v>
      </c>
      <c r="N299" s="31"/>
      <c r="O299" s="32"/>
    </row>
    <row r="300" spans="1:15" ht="15.75" customHeight="1" x14ac:dyDescent="0.2">
      <c r="A300" s="51"/>
      <c r="M300" s="36"/>
      <c r="O300" s="10"/>
    </row>
    <row r="301" spans="1:15" ht="15.75" customHeight="1" x14ac:dyDescent="0.15">
      <c r="A301" s="65"/>
      <c r="B301" s="12"/>
      <c r="C301" s="12">
        <v>60</v>
      </c>
      <c r="D301" s="12" t="s">
        <v>16</v>
      </c>
      <c r="E301" s="13"/>
      <c r="F301" s="13"/>
      <c r="G301" s="13"/>
      <c r="H301" s="13"/>
      <c r="I301" s="13"/>
      <c r="J301" s="13"/>
      <c r="K301" s="13"/>
      <c r="L301" s="13">
        <f t="shared" ref="L301:L304" si="118">SUM(E301:K301)</f>
        <v>0</v>
      </c>
      <c r="M301" s="13">
        <f t="shared" ref="M301:M304" si="119">RANK(L301,$L$5:$L$329)</f>
        <v>174</v>
      </c>
      <c r="N301" s="8">
        <f>SUM(L301:L304)</f>
        <v>0</v>
      </c>
      <c r="O301" s="15">
        <f>RANK(N301,$N$5:$N$329)</f>
        <v>46</v>
      </c>
    </row>
    <row r="302" spans="1:15" ht="15.75" customHeight="1" x14ac:dyDescent="0.15">
      <c r="A302" s="66"/>
      <c r="B302" s="17"/>
      <c r="C302" s="17">
        <v>60</v>
      </c>
      <c r="D302" s="17" t="s">
        <v>18</v>
      </c>
      <c r="E302" s="39"/>
      <c r="F302" s="39"/>
      <c r="G302" s="39"/>
      <c r="H302" s="39"/>
      <c r="I302" s="39"/>
      <c r="J302" s="39"/>
      <c r="K302" s="39"/>
      <c r="L302" s="13">
        <f t="shared" si="118"/>
        <v>0</v>
      </c>
      <c r="M302" s="13">
        <f t="shared" si="119"/>
        <v>174</v>
      </c>
      <c r="N302" s="57"/>
      <c r="O302" s="58"/>
    </row>
    <row r="303" spans="1:15" ht="15.75" customHeight="1" x14ac:dyDescent="0.15">
      <c r="A303" s="66"/>
      <c r="B303" s="23"/>
      <c r="C303" s="23">
        <v>60</v>
      </c>
      <c r="D303" s="23" t="s">
        <v>20</v>
      </c>
      <c r="E303" s="40"/>
      <c r="F303" s="40"/>
      <c r="G303" s="40"/>
      <c r="H303" s="40"/>
      <c r="I303" s="40"/>
      <c r="J303" s="40"/>
      <c r="K303" s="40"/>
      <c r="L303" s="13">
        <f t="shared" si="118"/>
        <v>0</v>
      </c>
      <c r="M303" s="13">
        <f t="shared" si="119"/>
        <v>174</v>
      </c>
      <c r="N303" s="57"/>
      <c r="O303" s="58"/>
    </row>
    <row r="304" spans="1:15" ht="15.75" customHeight="1" x14ac:dyDescent="0.15">
      <c r="A304" s="67"/>
      <c r="B304" s="27"/>
      <c r="C304" s="27">
        <v>60</v>
      </c>
      <c r="D304" s="27" t="s">
        <v>22</v>
      </c>
      <c r="E304" s="41"/>
      <c r="F304" s="41"/>
      <c r="G304" s="41"/>
      <c r="H304" s="41"/>
      <c r="I304" s="41"/>
      <c r="J304" s="41"/>
      <c r="K304" s="41"/>
      <c r="L304" s="30">
        <f t="shared" si="118"/>
        <v>0</v>
      </c>
      <c r="M304" s="30">
        <f t="shared" si="119"/>
        <v>174</v>
      </c>
      <c r="N304" s="59"/>
      <c r="O304" s="60"/>
    </row>
    <row r="305" spans="1:15" ht="15.75" customHeight="1" x14ac:dyDescent="0.2">
      <c r="A305" s="51"/>
      <c r="L305" s="36"/>
      <c r="M305" s="36"/>
      <c r="N305" s="36"/>
    </row>
    <row r="306" spans="1:15" ht="15.75" customHeight="1" x14ac:dyDescent="0.15">
      <c r="A306" s="65"/>
      <c r="B306" s="61"/>
      <c r="C306" s="61">
        <v>61</v>
      </c>
      <c r="D306" s="61" t="s">
        <v>16</v>
      </c>
      <c r="E306" s="14"/>
      <c r="F306" s="14"/>
      <c r="G306" s="14"/>
      <c r="H306" s="14"/>
      <c r="I306" s="14"/>
      <c r="J306" s="14"/>
      <c r="K306" s="14"/>
      <c r="L306" s="13">
        <f t="shared" ref="L306:L309" si="120">SUM(E306:K306)</f>
        <v>0</v>
      </c>
      <c r="M306" s="13">
        <f t="shared" ref="M306:M309" si="121">RANK(L306,$L$5:$L$329)</f>
        <v>174</v>
      </c>
      <c r="N306" s="8">
        <f>SUM(L306:L309)</f>
        <v>0</v>
      </c>
      <c r="O306" s="15">
        <f>RANK(N306,$N$5:$N$329)</f>
        <v>46</v>
      </c>
    </row>
    <row r="307" spans="1:15" ht="15.75" customHeight="1" x14ac:dyDescent="0.15">
      <c r="A307" s="66"/>
      <c r="B307" s="62"/>
      <c r="C307" s="62">
        <v>61</v>
      </c>
      <c r="D307" s="62" t="s">
        <v>18</v>
      </c>
      <c r="E307" s="19"/>
      <c r="F307" s="19"/>
      <c r="G307" s="19"/>
      <c r="H307" s="19"/>
      <c r="I307" s="19"/>
      <c r="J307" s="19"/>
      <c r="K307" s="19"/>
      <c r="L307" s="13">
        <f t="shared" si="120"/>
        <v>0</v>
      </c>
      <c r="M307" s="13">
        <f t="shared" si="121"/>
        <v>174</v>
      </c>
      <c r="N307" s="57"/>
      <c r="O307" s="58"/>
    </row>
    <row r="308" spans="1:15" ht="15.75" customHeight="1" x14ac:dyDescent="0.15">
      <c r="A308" s="66"/>
      <c r="B308" s="63"/>
      <c r="C308" s="63">
        <v>61</v>
      </c>
      <c r="D308" s="63" t="s">
        <v>20</v>
      </c>
      <c r="E308" s="25"/>
      <c r="F308" s="25"/>
      <c r="G308" s="25"/>
      <c r="H308" s="25"/>
      <c r="I308" s="25"/>
      <c r="J308" s="25"/>
      <c r="K308" s="25"/>
      <c r="L308" s="13">
        <f t="shared" si="120"/>
        <v>0</v>
      </c>
      <c r="M308" s="13">
        <f t="shared" si="121"/>
        <v>174</v>
      </c>
      <c r="N308" s="57"/>
      <c r="O308" s="58"/>
    </row>
    <row r="309" spans="1:15" ht="15.75" customHeight="1" x14ac:dyDescent="0.15">
      <c r="A309" s="67"/>
      <c r="B309" s="64"/>
      <c r="C309" s="64">
        <v>61</v>
      </c>
      <c r="D309" s="64" t="s">
        <v>22</v>
      </c>
      <c r="E309" s="29"/>
      <c r="F309" s="29"/>
      <c r="G309" s="29"/>
      <c r="H309" s="29"/>
      <c r="I309" s="29"/>
      <c r="J309" s="29"/>
      <c r="K309" s="29"/>
      <c r="L309" s="30">
        <f t="shared" si="120"/>
        <v>0</v>
      </c>
      <c r="M309" s="30">
        <f t="shared" si="121"/>
        <v>174</v>
      </c>
      <c r="N309" s="59"/>
      <c r="O309" s="60"/>
    </row>
    <row r="310" spans="1:15" ht="15.75" customHeight="1" x14ac:dyDescent="0.2">
      <c r="A310" s="51"/>
      <c r="L310" s="36"/>
      <c r="M310" s="36"/>
      <c r="N310" s="36"/>
    </row>
    <row r="311" spans="1:15" ht="15.75" customHeight="1" x14ac:dyDescent="0.15">
      <c r="A311" s="65"/>
      <c r="B311" s="61"/>
      <c r="C311" s="61">
        <v>62</v>
      </c>
      <c r="D311" s="61" t="s">
        <v>16</v>
      </c>
      <c r="E311" s="14"/>
      <c r="F311" s="14"/>
      <c r="G311" s="14"/>
      <c r="H311" s="14"/>
      <c r="I311" s="14"/>
      <c r="J311" s="14"/>
      <c r="K311" s="14"/>
      <c r="L311" s="13">
        <f t="shared" ref="L311:L314" si="122">SUM(E311:K311)</f>
        <v>0</v>
      </c>
      <c r="M311" s="13">
        <f t="shared" ref="M311:M314" si="123">RANK(L311,$L$5:$L$329)</f>
        <v>174</v>
      </c>
      <c r="N311" s="8">
        <f>SUM(L311:L314)</f>
        <v>0</v>
      </c>
      <c r="O311" s="15">
        <f>RANK(N311,$N$5:$N$329)</f>
        <v>46</v>
      </c>
    </row>
    <row r="312" spans="1:15" ht="15.75" customHeight="1" x14ac:dyDescent="0.15">
      <c r="A312" s="66"/>
      <c r="B312" s="62"/>
      <c r="C312" s="62">
        <v>62</v>
      </c>
      <c r="D312" s="62" t="s">
        <v>18</v>
      </c>
      <c r="E312" s="19"/>
      <c r="F312" s="19"/>
      <c r="G312" s="19"/>
      <c r="H312" s="19"/>
      <c r="I312" s="19"/>
      <c r="J312" s="19"/>
      <c r="K312" s="19"/>
      <c r="L312" s="13">
        <f t="shared" si="122"/>
        <v>0</v>
      </c>
      <c r="M312" s="13">
        <f t="shared" si="123"/>
        <v>174</v>
      </c>
      <c r="N312" s="57"/>
      <c r="O312" s="58"/>
    </row>
    <row r="313" spans="1:15" ht="15.75" customHeight="1" x14ac:dyDescent="0.15">
      <c r="A313" s="66"/>
      <c r="B313" s="63"/>
      <c r="C313" s="63">
        <v>62</v>
      </c>
      <c r="D313" s="63" t="s">
        <v>20</v>
      </c>
      <c r="E313" s="25"/>
      <c r="F313" s="25"/>
      <c r="G313" s="25"/>
      <c r="H313" s="25"/>
      <c r="I313" s="25"/>
      <c r="J313" s="25"/>
      <c r="K313" s="25"/>
      <c r="L313" s="13">
        <f t="shared" si="122"/>
        <v>0</v>
      </c>
      <c r="M313" s="13">
        <f t="shared" si="123"/>
        <v>174</v>
      </c>
      <c r="N313" s="57"/>
      <c r="O313" s="58"/>
    </row>
    <row r="314" spans="1:15" ht="15.75" customHeight="1" x14ac:dyDescent="0.15">
      <c r="A314" s="67"/>
      <c r="B314" s="64"/>
      <c r="C314" s="64">
        <v>62</v>
      </c>
      <c r="D314" s="64" t="s">
        <v>22</v>
      </c>
      <c r="E314" s="29"/>
      <c r="F314" s="29"/>
      <c r="G314" s="29"/>
      <c r="H314" s="29"/>
      <c r="I314" s="29"/>
      <c r="J314" s="29"/>
      <c r="K314" s="29"/>
      <c r="L314" s="30">
        <f t="shared" si="122"/>
        <v>0</v>
      </c>
      <c r="M314" s="30">
        <f t="shared" si="123"/>
        <v>174</v>
      </c>
      <c r="N314" s="59"/>
      <c r="O314" s="60"/>
    </row>
    <row r="315" spans="1:15" ht="15.75" customHeight="1" x14ac:dyDescent="0.2">
      <c r="A315" s="51"/>
      <c r="L315" s="36"/>
      <c r="M315" s="36"/>
      <c r="N315" s="36"/>
    </row>
    <row r="316" spans="1:15" ht="15.75" customHeight="1" x14ac:dyDescent="0.15">
      <c r="A316" s="65"/>
      <c r="B316" s="61"/>
      <c r="C316" s="61">
        <v>63</v>
      </c>
      <c r="D316" s="61" t="s">
        <v>16</v>
      </c>
      <c r="E316" s="14"/>
      <c r="F316" s="14"/>
      <c r="G316" s="14"/>
      <c r="H316" s="14"/>
      <c r="I316" s="14"/>
      <c r="J316" s="14"/>
      <c r="K316" s="14"/>
      <c r="L316" s="13">
        <f t="shared" ref="L316:L319" si="124">SUM(E316:K316)</f>
        <v>0</v>
      </c>
      <c r="M316" s="13">
        <f t="shared" ref="M316:M319" si="125">RANK(L316,$L$5:$L$329)</f>
        <v>174</v>
      </c>
      <c r="N316" s="13">
        <f>SUM(L316:L319)</f>
        <v>0</v>
      </c>
      <c r="O316" s="15">
        <f>RANK(N316,$N$5:$N$329)</f>
        <v>46</v>
      </c>
    </row>
    <row r="317" spans="1:15" ht="15.75" customHeight="1" x14ac:dyDescent="0.15">
      <c r="A317" s="66"/>
      <c r="B317" s="62"/>
      <c r="C317" s="62">
        <v>63</v>
      </c>
      <c r="D317" s="62" t="s">
        <v>18</v>
      </c>
      <c r="E317" s="19"/>
      <c r="F317" s="19"/>
      <c r="G317" s="19"/>
      <c r="H317" s="19"/>
      <c r="I317" s="19"/>
      <c r="J317" s="19"/>
      <c r="K317" s="19"/>
      <c r="L317" s="13">
        <f t="shared" si="124"/>
        <v>0</v>
      </c>
      <c r="M317" s="13">
        <f t="shared" si="125"/>
        <v>174</v>
      </c>
      <c r="N317" s="57"/>
      <c r="O317" s="58"/>
    </row>
    <row r="318" spans="1:15" ht="15.75" customHeight="1" x14ac:dyDescent="0.15">
      <c r="A318" s="66"/>
      <c r="B318" s="63"/>
      <c r="C318" s="63">
        <v>63</v>
      </c>
      <c r="D318" s="63" t="s">
        <v>20</v>
      </c>
      <c r="E318" s="25"/>
      <c r="F318" s="25"/>
      <c r="G318" s="25"/>
      <c r="H318" s="25"/>
      <c r="I318" s="25"/>
      <c r="J318" s="25"/>
      <c r="K318" s="25"/>
      <c r="L318" s="13">
        <f t="shared" si="124"/>
        <v>0</v>
      </c>
      <c r="M318" s="13">
        <f t="shared" si="125"/>
        <v>174</v>
      </c>
      <c r="N318" s="57"/>
      <c r="O318" s="58"/>
    </row>
    <row r="319" spans="1:15" ht="15.75" customHeight="1" x14ac:dyDescent="0.15">
      <c r="A319" s="67"/>
      <c r="B319" s="64"/>
      <c r="C319" s="64">
        <v>63</v>
      </c>
      <c r="D319" s="64" t="s">
        <v>22</v>
      </c>
      <c r="E319" s="29"/>
      <c r="F319" s="29"/>
      <c r="G319" s="29"/>
      <c r="H319" s="29"/>
      <c r="I319" s="29"/>
      <c r="J319" s="29"/>
      <c r="K319" s="29"/>
      <c r="L319" s="30">
        <f t="shared" si="124"/>
        <v>0</v>
      </c>
      <c r="M319" s="30">
        <f t="shared" si="125"/>
        <v>174</v>
      </c>
      <c r="N319" s="59"/>
      <c r="O319" s="60"/>
    </row>
    <row r="320" spans="1:15" ht="15.75" customHeight="1" x14ac:dyDescent="0.2">
      <c r="A320" s="51"/>
      <c r="L320" s="36"/>
      <c r="M320" s="36"/>
      <c r="N320" s="36"/>
    </row>
    <row r="321" spans="1:15" ht="15.75" customHeight="1" x14ac:dyDescent="0.15">
      <c r="A321" s="65"/>
      <c r="B321" s="61"/>
      <c r="C321" s="61">
        <v>64</v>
      </c>
      <c r="D321" s="61" t="s">
        <v>16</v>
      </c>
      <c r="E321" s="14"/>
      <c r="F321" s="14"/>
      <c r="G321" s="14"/>
      <c r="H321" s="14"/>
      <c r="I321" s="14"/>
      <c r="J321" s="14"/>
      <c r="K321" s="14"/>
      <c r="L321" s="13">
        <f t="shared" ref="L321:L324" si="126">SUM(E321:K321)</f>
        <v>0</v>
      </c>
      <c r="M321" s="13">
        <f t="shared" ref="M321:M324" si="127">RANK(L321,$L$5:$L$329)</f>
        <v>174</v>
      </c>
      <c r="N321" s="8">
        <f>SUM(L321:L324)</f>
        <v>0</v>
      </c>
      <c r="O321" s="15">
        <f>RANK(N321,$N$5:$N$329)</f>
        <v>46</v>
      </c>
    </row>
    <row r="322" spans="1:15" ht="15.75" customHeight="1" x14ac:dyDescent="0.15">
      <c r="A322" s="66"/>
      <c r="B322" s="62"/>
      <c r="C322" s="62">
        <v>64</v>
      </c>
      <c r="D322" s="62" t="s">
        <v>18</v>
      </c>
      <c r="E322" s="19"/>
      <c r="F322" s="19"/>
      <c r="G322" s="19"/>
      <c r="H322" s="19"/>
      <c r="I322" s="19"/>
      <c r="J322" s="19"/>
      <c r="K322" s="19"/>
      <c r="L322" s="13">
        <f t="shared" si="126"/>
        <v>0</v>
      </c>
      <c r="M322" s="13">
        <f t="shared" si="127"/>
        <v>174</v>
      </c>
      <c r="N322" s="57"/>
      <c r="O322" s="58"/>
    </row>
    <row r="323" spans="1:15" ht="15.75" customHeight="1" x14ac:dyDescent="0.15">
      <c r="A323" s="66"/>
      <c r="B323" s="63"/>
      <c r="C323" s="63">
        <v>64</v>
      </c>
      <c r="D323" s="63" t="s">
        <v>20</v>
      </c>
      <c r="E323" s="25"/>
      <c r="F323" s="25"/>
      <c r="G323" s="25"/>
      <c r="H323" s="25"/>
      <c r="I323" s="25"/>
      <c r="J323" s="25"/>
      <c r="K323" s="25"/>
      <c r="L323" s="13">
        <f t="shared" si="126"/>
        <v>0</v>
      </c>
      <c r="M323" s="13">
        <f t="shared" si="127"/>
        <v>174</v>
      </c>
      <c r="N323" s="57"/>
      <c r="O323" s="58"/>
    </row>
    <row r="324" spans="1:15" ht="15.75" customHeight="1" x14ac:dyDescent="0.15">
      <c r="A324" s="67"/>
      <c r="B324" s="64"/>
      <c r="C324" s="64">
        <v>64</v>
      </c>
      <c r="D324" s="64" t="s">
        <v>22</v>
      </c>
      <c r="E324" s="29"/>
      <c r="F324" s="29"/>
      <c r="G324" s="29"/>
      <c r="H324" s="29"/>
      <c r="I324" s="29"/>
      <c r="J324" s="29"/>
      <c r="K324" s="29"/>
      <c r="L324" s="30">
        <f t="shared" si="126"/>
        <v>0</v>
      </c>
      <c r="M324" s="30">
        <f t="shared" si="127"/>
        <v>174</v>
      </c>
      <c r="N324" s="59"/>
      <c r="O324" s="60"/>
    </row>
    <row r="325" spans="1:15" ht="15.75" customHeight="1" x14ac:dyDescent="0.2">
      <c r="A325" s="51"/>
      <c r="L325" s="36"/>
      <c r="M325" s="36"/>
      <c r="N325" s="36"/>
    </row>
    <row r="326" spans="1:15" ht="15.75" customHeight="1" x14ac:dyDescent="0.15">
      <c r="A326" s="65"/>
      <c r="B326" s="61"/>
      <c r="C326" s="61">
        <v>65</v>
      </c>
      <c r="D326" s="61" t="s">
        <v>16</v>
      </c>
      <c r="E326" s="14"/>
      <c r="F326" s="14"/>
      <c r="G326" s="14"/>
      <c r="H326" s="14"/>
      <c r="I326" s="14"/>
      <c r="J326" s="14"/>
      <c r="K326" s="14"/>
      <c r="L326" s="13">
        <f t="shared" ref="L326:L329" si="128">SUM(E326:K326)</f>
        <v>0</v>
      </c>
      <c r="M326" s="13">
        <f t="shared" ref="M326:M329" si="129">RANK(L326,$L$5:$L$329)</f>
        <v>174</v>
      </c>
      <c r="N326" s="8">
        <f>SUM(L326:L329)</f>
        <v>0</v>
      </c>
      <c r="O326" s="15">
        <f>RANK(N326,$N$5:$N$329)</f>
        <v>46</v>
      </c>
    </row>
    <row r="327" spans="1:15" ht="15.75" customHeight="1" x14ac:dyDescent="0.15">
      <c r="A327" s="66"/>
      <c r="B327" s="62"/>
      <c r="C327" s="62">
        <v>65</v>
      </c>
      <c r="D327" s="62" t="s">
        <v>18</v>
      </c>
      <c r="E327" s="19"/>
      <c r="F327" s="19"/>
      <c r="G327" s="19"/>
      <c r="H327" s="19"/>
      <c r="I327" s="19"/>
      <c r="J327" s="19"/>
      <c r="K327" s="19"/>
      <c r="L327" s="13">
        <f t="shared" si="128"/>
        <v>0</v>
      </c>
      <c r="M327" s="13">
        <f t="shared" si="129"/>
        <v>174</v>
      </c>
      <c r="N327" s="57"/>
      <c r="O327" s="58"/>
    </row>
    <row r="328" spans="1:15" ht="15.75" customHeight="1" x14ac:dyDescent="0.15">
      <c r="A328" s="66"/>
      <c r="B328" s="63"/>
      <c r="C328" s="63">
        <v>65</v>
      </c>
      <c r="D328" s="63" t="s">
        <v>20</v>
      </c>
      <c r="E328" s="25"/>
      <c r="F328" s="25"/>
      <c r="G328" s="25"/>
      <c r="H328" s="25"/>
      <c r="I328" s="25"/>
      <c r="J328" s="25"/>
      <c r="K328" s="25"/>
      <c r="L328" s="13">
        <f t="shared" si="128"/>
        <v>0</v>
      </c>
      <c r="M328" s="13">
        <f t="shared" si="129"/>
        <v>174</v>
      </c>
      <c r="N328" s="57"/>
      <c r="O328" s="58"/>
    </row>
    <row r="329" spans="1:15" ht="15.75" customHeight="1" x14ac:dyDescent="0.15">
      <c r="A329" s="67"/>
      <c r="B329" s="64"/>
      <c r="C329" s="64">
        <v>65</v>
      </c>
      <c r="D329" s="64" t="s">
        <v>22</v>
      </c>
      <c r="E329" s="29"/>
      <c r="F329" s="29"/>
      <c r="G329" s="29"/>
      <c r="H329" s="29"/>
      <c r="I329" s="29"/>
      <c r="J329" s="29"/>
      <c r="K329" s="29"/>
      <c r="L329" s="30">
        <f t="shared" si="128"/>
        <v>0</v>
      </c>
      <c r="M329" s="30">
        <f t="shared" si="129"/>
        <v>174</v>
      </c>
      <c r="N329" s="59"/>
      <c r="O329" s="60"/>
    </row>
    <row r="330" spans="1:15" ht="15.75" customHeight="1" x14ac:dyDescent="0.2">
      <c r="A330" s="51"/>
      <c r="O330" s="10"/>
    </row>
    <row r="331" spans="1:15" ht="15.75" customHeight="1" x14ac:dyDescent="0.2">
      <c r="A331" s="51"/>
      <c r="O331" s="10"/>
    </row>
    <row r="332" spans="1:15" ht="15.75" customHeight="1" x14ac:dyDescent="0.2">
      <c r="A332" s="51"/>
      <c r="O332" s="10"/>
    </row>
    <row r="333" spans="1:15" ht="15.75" customHeight="1" x14ac:dyDescent="0.2">
      <c r="A333" s="51"/>
      <c r="O333" s="10"/>
    </row>
    <row r="334" spans="1:15" ht="15.75" customHeight="1" x14ac:dyDescent="0.2">
      <c r="A334" s="51"/>
      <c r="O334" s="10"/>
    </row>
    <row r="335" spans="1:15" ht="15.75" customHeight="1" x14ac:dyDescent="0.2">
      <c r="A335" s="51"/>
      <c r="O335" s="10"/>
    </row>
    <row r="336" spans="1:15" ht="15.75" customHeight="1" x14ac:dyDescent="0.2">
      <c r="A336" s="51"/>
      <c r="O336" s="10"/>
    </row>
    <row r="337" spans="1:15" ht="15.75" customHeight="1" x14ac:dyDescent="0.2">
      <c r="A337" s="51"/>
      <c r="O337" s="10"/>
    </row>
    <row r="338" spans="1:15" ht="15.75" customHeight="1" x14ac:dyDescent="0.2">
      <c r="A338" s="51"/>
      <c r="O338" s="10"/>
    </row>
    <row r="339" spans="1:15" ht="15.75" customHeight="1" x14ac:dyDescent="0.2">
      <c r="A339" s="51"/>
      <c r="O339" s="10"/>
    </row>
    <row r="340" spans="1:15" ht="15.75" customHeight="1" x14ac:dyDescent="0.2">
      <c r="A340" s="51"/>
      <c r="O340" s="10"/>
    </row>
    <row r="341" spans="1:15" ht="15.75" customHeight="1" x14ac:dyDescent="0.2">
      <c r="A341" s="51"/>
      <c r="O341" s="10"/>
    </row>
    <row r="342" spans="1:15" ht="15.75" customHeight="1" x14ac:dyDescent="0.2">
      <c r="A342" s="51"/>
      <c r="O342" s="10"/>
    </row>
    <row r="343" spans="1:15" ht="15.75" customHeight="1" x14ac:dyDescent="0.2">
      <c r="A343" s="51"/>
      <c r="O343" s="10"/>
    </row>
    <row r="344" spans="1:15" ht="15.75" customHeight="1" x14ac:dyDescent="0.2">
      <c r="A344" s="51"/>
      <c r="O344" s="10"/>
    </row>
    <row r="345" spans="1:15" ht="15.75" customHeight="1" x14ac:dyDescent="0.2">
      <c r="A345" s="51"/>
      <c r="O345" s="10"/>
    </row>
    <row r="346" spans="1:15" ht="15.75" customHeight="1" x14ac:dyDescent="0.2">
      <c r="A346" s="51"/>
      <c r="O346" s="10"/>
    </row>
    <row r="347" spans="1:15" ht="15.75" customHeight="1" x14ac:dyDescent="0.2">
      <c r="A347" s="51"/>
      <c r="O347" s="10"/>
    </row>
    <row r="348" spans="1:15" ht="15.75" customHeight="1" x14ac:dyDescent="0.2">
      <c r="A348" s="51"/>
      <c r="O348" s="10"/>
    </row>
    <row r="349" spans="1:15" ht="15.75" customHeight="1" x14ac:dyDescent="0.2">
      <c r="A349" s="51"/>
      <c r="O349" s="10"/>
    </row>
    <row r="350" spans="1:15" ht="15.75" customHeight="1" x14ac:dyDescent="0.2">
      <c r="A350" s="51"/>
      <c r="O350" s="10"/>
    </row>
    <row r="351" spans="1:15" ht="15.75" customHeight="1" x14ac:dyDescent="0.2">
      <c r="A351" s="51"/>
      <c r="O351" s="10"/>
    </row>
    <row r="352" spans="1:15" ht="15.75" customHeight="1" x14ac:dyDescent="0.2">
      <c r="A352" s="51"/>
      <c r="O352" s="10"/>
    </row>
    <row r="353" spans="1:15" ht="15.75" customHeight="1" x14ac:dyDescent="0.2">
      <c r="A353" s="51"/>
      <c r="O353" s="10"/>
    </row>
    <row r="354" spans="1:15" ht="15.75" customHeight="1" x14ac:dyDescent="0.2">
      <c r="A354" s="51"/>
      <c r="O354" s="10"/>
    </row>
    <row r="355" spans="1:15" ht="15.75" customHeight="1" x14ac:dyDescent="0.2">
      <c r="A355" s="51"/>
      <c r="O355" s="10"/>
    </row>
    <row r="356" spans="1:15" ht="15.75" customHeight="1" x14ac:dyDescent="0.2">
      <c r="A356" s="51"/>
      <c r="O356" s="10"/>
    </row>
    <row r="357" spans="1:15" ht="15.75" customHeight="1" x14ac:dyDescent="0.2">
      <c r="A357" s="51"/>
      <c r="O357" s="10"/>
    </row>
    <row r="358" spans="1:15" ht="15.75" customHeight="1" x14ac:dyDescent="0.2">
      <c r="A358" s="51"/>
      <c r="O358" s="10"/>
    </row>
    <row r="359" spans="1:15" ht="15.75" customHeight="1" x14ac:dyDescent="0.2">
      <c r="A359" s="51"/>
      <c r="O359" s="10"/>
    </row>
    <row r="360" spans="1:15" ht="15.75" customHeight="1" x14ac:dyDescent="0.2">
      <c r="A360" s="51"/>
      <c r="O360" s="10"/>
    </row>
    <row r="361" spans="1:15" ht="15.75" customHeight="1" x14ac:dyDescent="0.2">
      <c r="A361" s="51"/>
      <c r="O361" s="10"/>
    </row>
    <row r="362" spans="1:15" ht="15.75" customHeight="1" x14ac:dyDescent="0.2">
      <c r="A362" s="51"/>
      <c r="O362" s="10"/>
    </row>
    <row r="363" spans="1:15" ht="15.75" customHeight="1" x14ac:dyDescent="0.2">
      <c r="A363" s="51"/>
      <c r="O363" s="10"/>
    </row>
    <row r="364" spans="1:15" ht="15.75" customHeight="1" x14ac:dyDescent="0.2">
      <c r="A364" s="51"/>
      <c r="O364" s="10"/>
    </row>
    <row r="365" spans="1:15" ht="15.75" customHeight="1" x14ac:dyDescent="0.2">
      <c r="A365" s="51"/>
      <c r="O365" s="10"/>
    </row>
    <row r="366" spans="1:15" ht="15.75" customHeight="1" x14ac:dyDescent="0.2">
      <c r="A366" s="51"/>
      <c r="O366" s="10"/>
    </row>
    <row r="367" spans="1:15" ht="15.75" customHeight="1" x14ac:dyDescent="0.2">
      <c r="A367" s="51"/>
      <c r="O367" s="10"/>
    </row>
    <row r="368" spans="1:15" ht="15.75" customHeight="1" x14ac:dyDescent="0.2">
      <c r="A368" s="51"/>
      <c r="O368" s="10"/>
    </row>
    <row r="369" spans="1:15" ht="15.75" customHeight="1" x14ac:dyDescent="0.2">
      <c r="A369" s="51"/>
      <c r="O369" s="10"/>
    </row>
    <row r="370" spans="1:15" ht="15.75" customHeight="1" x14ac:dyDescent="0.2">
      <c r="A370" s="51"/>
      <c r="O370" s="10"/>
    </row>
    <row r="371" spans="1:15" ht="15.75" customHeight="1" x14ac:dyDescent="0.2">
      <c r="A371" s="51"/>
      <c r="O371" s="10"/>
    </row>
    <row r="372" spans="1:15" ht="15.75" customHeight="1" x14ac:dyDescent="0.2">
      <c r="A372" s="51"/>
      <c r="O372" s="10"/>
    </row>
    <row r="373" spans="1:15" ht="15.75" customHeight="1" x14ac:dyDescent="0.2">
      <c r="A373" s="51"/>
      <c r="O373" s="10"/>
    </row>
    <row r="374" spans="1:15" ht="15.75" customHeight="1" x14ac:dyDescent="0.2">
      <c r="A374" s="51"/>
      <c r="O374" s="10"/>
    </row>
    <row r="375" spans="1:15" ht="15.75" customHeight="1" x14ac:dyDescent="0.2">
      <c r="A375" s="51"/>
      <c r="O375" s="10"/>
    </row>
    <row r="376" spans="1:15" ht="15.75" customHeight="1" x14ac:dyDescent="0.2">
      <c r="A376" s="51"/>
      <c r="O376" s="10"/>
    </row>
    <row r="377" spans="1:15" ht="15.75" customHeight="1" x14ac:dyDescent="0.2">
      <c r="A377" s="51"/>
      <c r="O377" s="10"/>
    </row>
    <row r="378" spans="1:15" ht="15.75" customHeight="1" x14ac:dyDescent="0.2">
      <c r="A378" s="51"/>
      <c r="O378" s="10"/>
    </row>
    <row r="379" spans="1:15" ht="15.75" customHeight="1" x14ac:dyDescent="0.2">
      <c r="A379" s="51"/>
      <c r="O379" s="10"/>
    </row>
    <row r="380" spans="1:15" ht="15.75" customHeight="1" x14ac:dyDescent="0.2">
      <c r="A380" s="51"/>
      <c r="O380" s="10"/>
    </row>
    <row r="381" spans="1:15" ht="15.75" customHeight="1" x14ac:dyDescent="0.2">
      <c r="A381" s="51"/>
      <c r="O381" s="10"/>
    </row>
    <row r="382" spans="1:15" ht="15.75" customHeight="1" x14ac:dyDescent="0.2">
      <c r="A382" s="51"/>
      <c r="O382" s="10"/>
    </row>
    <row r="383" spans="1:15" ht="15.75" customHeight="1" x14ac:dyDescent="0.2">
      <c r="A383" s="51"/>
      <c r="O383" s="10"/>
    </row>
    <row r="384" spans="1:15" ht="15.75" customHeight="1" x14ac:dyDescent="0.2">
      <c r="A384" s="51"/>
      <c r="O384" s="10"/>
    </row>
    <row r="385" spans="1:15" ht="15.75" customHeight="1" x14ac:dyDescent="0.2">
      <c r="A385" s="51"/>
      <c r="O385" s="10"/>
    </row>
    <row r="386" spans="1:15" ht="15.75" customHeight="1" x14ac:dyDescent="0.2">
      <c r="A386" s="51"/>
      <c r="O386" s="10"/>
    </row>
    <row r="387" spans="1:15" ht="15.75" customHeight="1" x14ac:dyDescent="0.2">
      <c r="A387" s="51"/>
      <c r="O387" s="10"/>
    </row>
    <row r="388" spans="1:15" ht="15.75" customHeight="1" x14ac:dyDescent="0.2">
      <c r="A388" s="51"/>
      <c r="O388" s="10"/>
    </row>
    <row r="389" spans="1:15" ht="15.75" customHeight="1" x14ac:dyDescent="0.2">
      <c r="A389" s="51"/>
      <c r="O389" s="10"/>
    </row>
    <row r="390" spans="1:15" ht="15.75" customHeight="1" x14ac:dyDescent="0.2">
      <c r="A390" s="51"/>
      <c r="O390" s="10"/>
    </row>
    <row r="391" spans="1:15" ht="15.75" customHeight="1" x14ac:dyDescent="0.2">
      <c r="A391" s="51"/>
      <c r="O391" s="10"/>
    </row>
    <row r="392" spans="1:15" ht="15.75" customHeight="1" x14ac:dyDescent="0.2">
      <c r="A392" s="51"/>
      <c r="O392" s="10"/>
    </row>
    <row r="393" spans="1:15" ht="15.75" customHeight="1" x14ac:dyDescent="0.2">
      <c r="A393" s="51"/>
      <c r="O393" s="10"/>
    </row>
    <row r="394" spans="1:15" ht="15.75" customHeight="1" x14ac:dyDescent="0.2">
      <c r="A394" s="51"/>
      <c r="O394" s="10"/>
    </row>
    <row r="395" spans="1:15" ht="15.75" customHeight="1" x14ac:dyDescent="0.2">
      <c r="A395" s="51"/>
      <c r="O395" s="10"/>
    </row>
    <row r="396" spans="1:15" ht="15.75" customHeight="1" x14ac:dyDescent="0.2">
      <c r="A396" s="51"/>
      <c r="O396" s="10"/>
    </row>
    <row r="397" spans="1:15" ht="15.75" customHeight="1" x14ac:dyDescent="0.2">
      <c r="A397" s="51"/>
      <c r="O397" s="10"/>
    </row>
    <row r="398" spans="1:15" ht="15.75" customHeight="1" x14ac:dyDescent="0.2">
      <c r="A398" s="51"/>
      <c r="O398" s="10"/>
    </row>
    <row r="399" spans="1:15" ht="15.75" customHeight="1" x14ac:dyDescent="0.2">
      <c r="A399" s="51"/>
      <c r="O399" s="10"/>
    </row>
    <row r="400" spans="1:15" ht="15.75" customHeight="1" x14ac:dyDescent="0.2">
      <c r="A400" s="51"/>
      <c r="O400" s="10"/>
    </row>
    <row r="401" spans="1:15" ht="15.75" customHeight="1" x14ac:dyDescent="0.2">
      <c r="A401" s="51"/>
      <c r="O401" s="10"/>
    </row>
    <row r="402" spans="1:15" ht="15.75" customHeight="1" x14ac:dyDescent="0.2">
      <c r="A402" s="51"/>
      <c r="O402" s="10"/>
    </row>
    <row r="403" spans="1:15" ht="15.75" customHeight="1" x14ac:dyDescent="0.2">
      <c r="A403" s="51"/>
      <c r="O403" s="10"/>
    </row>
    <row r="404" spans="1:15" ht="15.75" customHeight="1" x14ac:dyDescent="0.2">
      <c r="A404" s="51"/>
      <c r="O404" s="10"/>
    </row>
    <row r="405" spans="1:15" ht="15.75" customHeight="1" x14ac:dyDescent="0.2">
      <c r="A405" s="51"/>
      <c r="O405" s="10"/>
    </row>
    <row r="406" spans="1:15" ht="15.75" customHeight="1" x14ac:dyDescent="0.2">
      <c r="A406" s="51"/>
      <c r="O406" s="10"/>
    </row>
    <row r="407" spans="1:15" ht="15.75" customHeight="1" x14ac:dyDescent="0.2">
      <c r="A407" s="51"/>
      <c r="O407" s="10"/>
    </row>
    <row r="408" spans="1:15" ht="15.75" customHeight="1" x14ac:dyDescent="0.2">
      <c r="A408" s="51"/>
      <c r="O408" s="10"/>
    </row>
    <row r="409" spans="1:15" ht="15.75" customHeight="1" x14ac:dyDescent="0.2">
      <c r="A409" s="51"/>
      <c r="O409" s="10"/>
    </row>
    <row r="410" spans="1:15" ht="15.75" customHeight="1" x14ac:dyDescent="0.2">
      <c r="A410" s="51"/>
      <c r="O410" s="10"/>
    </row>
    <row r="411" spans="1:15" ht="15.75" customHeight="1" x14ac:dyDescent="0.2">
      <c r="A411" s="51"/>
      <c r="O411" s="10"/>
    </row>
    <row r="412" spans="1:15" ht="15.75" customHeight="1" x14ac:dyDescent="0.2">
      <c r="A412" s="51"/>
      <c r="O412" s="10"/>
    </row>
    <row r="413" spans="1:15" ht="15.75" customHeight="1" x14ac:dyDescent="0.2">
      <c r="A413" s="51"/>
      <c r="O413" s="10"/>
    </row>
    <row r="414" spans="1:15" ht="15.75" customHeight="1" x14ac:dyDescent="0.2">
      <c r="A414" s="51"/>
      <c r="O414" s="10"/>
    </row>
    <row r="415" spans="1:15" ht="15.75" customHeight="1" x14ac:dyDescent="0.2">
      <c r="A415" s="51"/>
      <c r="O415" s="10"/>
    </row>
    <row r="416" spans="1:15" ht="15.75" customHeight="1" x14ac:dyDescent="0.2">
      <c r="A416" s="51"/>
      <c r="O416" s="10"/>
    </row>
    <row r="417" spans="1:15" ht="15.75" customHeight="1" x14ac:dyDescent="0.2">
      <c r="A417" s="51"/>
      <c r="O417" s="10"/>
    </row>
    <row r="418" spans="1:15" ht="15.75" customHeight="1" x14ac:dyDescent="0.2">
      <c r="A418" s="51"/>
      <c r="O418" s="10"/>
    </row>
    <row r="419" spans="1:15" ht="15.75" customHeight="1" x14ac:dyDescent="0.2">
      <c r="A419" s="51"/>
      <c r="O419" s="10"/>
    </row>
    <row r="420" spans="1:15" ht="15.75" customHeight="1" x14ac:dyDescent="0.2">
      <c r="A420" s="51"/>
      <c r="O420" s="10"/>
    </row>
    <row r="421" spans="1:15" ht="15.75" customHeight="1" x14ac:dyDescent="0.2">
      <c r="A421" s="51"/>
      <c r="O421" s="10"/>
    </row>
    <row r="422" spans="1:15" ht="15.75" customHeight="1" x14ac:dyDescent="0.2">
      <c r="A422" s="51"/>
      <c r="O422" s="10"/>
    </row>
    <row r="423" spans="1:15" ht="15.75" customHeight="1" x14ac:dyDescent="0.2">
      <c r="A423" s="51"/>
      <c r="O423" s="10"/>
    </row>
    <row r="424" spans="1:15" ht="15.75" customHeight="1" x14ac:dyDescent="0.2">
      <c r="A424" s="51"/>
      <c r="O424" s="10"/>
    </row>
    <row r="425" spans="1:15" ht="15.75" customHeight="1" x14ac:dyDescent="0.2">
      <c r="A425" s="51"/>
      <c r="O425" s="10"/>
    </row>
    <row r="426" spans="1:15" ht="15.75" customHeight="1" x14ac:dyDescent="0.2">
      <c r="A426" s="51"/>
      <c r="O426" s="10"/>
    </row>
    <row r="427" spans="1:15" ht="15.75" customHeight="1" x14ac:dyDescent="0.2">
      <c r="A427" s="51"/>
      <c r="O427" s="10"/>
    </row>
    <row r="428" spans="1:15" ht="15.75" customHeight="1" x14ac:dyDescent="0.2">
      <c r="A428" s="51"/>
      <c r="O428" s="10"/>
    </row>
    <row r="429" spans="1:15" ht="15.75" customHeight="1" x14ac:dyDescent="0.2">
      <c r="A429" s="51"/>
      <c r="O429" s="10"/>
    </row>
    <row r="430" spans="1:15" ht="15.75" customHeight="1" x14ac:dyDescent="0.2">
      <c r="A430" s="51"/>
      <c r="O430" s="10"/>
    </row>
    <row r="431" spans="1:15" ht="15.75" customHeight="1" x14ac:dyDescent="0.2">
      <c r="A431" s="51"/>
      <c r="O431" s="10"/>
    </row>
    <row r="432" spans="1:15" ht="15.75" customHeight="1" x14ac:dyDescent="0.2">
      <c r="A432" s="51"/>
      <c r="O432" s="10"/>
    </row>
    <row r="433" spans="1:15" ht="15.75" customHeight="1" x14ac:dyDescent="0.2">
      <c r="A433" s="51"/>
      <c r="O433" s="10"/>
    </row>
    <row r="434" spans="1:15" ht="15.75" customHeight="1" x14ac:dyDescent="0.2">
      <c r="A434" s="51"/>
      <c r="O434" s="10"/>
    </row>
    <row r="435" spans="1:15" ht="15.75" customHeight="1" x14ac:dyDescent="0.2">
      <c r="A435" s="51"/>
      <c r="O435" s="10"/>
    </row>
    <row r="436" spans="1:15" ht="15.75" customHeight="1" x14ac:dyDescent="0.2">
      <c r="A436" s="51"/>
      <c r="O436" s="10"/>
    </row>
    <row r="437" spans="1:15" ht="15.75" customHeight="1" x14ac:dyDescent="0.2">
      <c r="A437" s="51"/>
      <c r="O437" s="10"/>
    </row>
    <row r="438" spans="1:15" ht="15.75" customHeight="1" x14ac:dyDescent="0.2">
      <c r="A438" s="51"/>
      <c r="O438" s="10"/>
    </row>
    <row r="439" spans="1:15" ht="15.75" customHeight="1" x14ac:dyDescent="0.2">
      <c r="A439" s="51"/>
      <c r="O439" s="10"/>
    </row>
    <row r="440" spans="1:15" ht="15.75" customHeight="1" x14ac:dyDescent="0.2">
      <c r="A440" s="51"/>
      <c r="O440" s="10"/>
    </row>
    <row r="441" spans="1:15" ht="15.75" customHeight="1" x14ac:dyDescent="0.2">
      <c r="A441" s="51"/>
      <c r="O441" s="10"/>
    </row>
    <row r="442" spans="1:15" ht="15.75" customHeight="1" x14ac:dyDescent="0.2">
      <c r="A442" s="51"/>
      <c r="O442" s="10"/>
    </row>
    <row r="443" spans="1:15" ht="15.75" customHeight="1" x14ac:dyDescent="0.2">
      <c r="A443" s="51"/>
      <c r="O443" s="10"/>
    </row>
    <row r="444" spans="1:15" ht="15.75" customHeight="1" x14ac:dyDescent="0.2">
      <c r="A444" s="51"/>
      <c r="O444" s="10"/>
    </row>
    <row r="445" spans="1:15" ht="15.75" customHeight="1" x14ac:dyDescent="0.2">
      <c r="A445" s="51"/>
      <c r="O445" s="10"/>
    </row>
    <row r="446" spans="1:15" ht="15.75" customHeight="1" x14ac:dyDescent="0.2">
      <c r="A446" s="51"/>
      <c r="O446" s="10"/>
    </row>
    <row r="447" spans="1:15" ht="15.75" customHeight="1" x14ac:dyDescent="0.2">
      <c r="A447" s="51"/>
      <c r="O447" s="10"/>
    </row>
    <row r="448" spans="1:15" ht="15.75" customHeight="1" x14ac:dyDescent="0.2">
      <c r="A448" s="51"/>
      <c r="O448" s="10"/>
    </row>
    <row r="449" spans="1:15" ht="15.75" customHeight="1" x14ac:dyDescent="0.2">
      <c r="A449" s="51"/>
      <c r="O449" s="10"/>
    </row>
    <row r="450" spans="1:15" ht="15.75" customHeight="1" x14ac:dyDescent="0.2">
      <c r="A450" s="51"/>
      <c r="O450" s="10"/>
    </row>
    <row r="451" spans="1:15" ht="15.75" customHeight="1" x14ac:dyDescent="0.2">
      <c r="A451" s="51"/>
      <c r="O451" s="10"/>
    </row>
    <row r="452" spans="1:15" ht="15.75" customHeight="1" x14ac:dyDescent="0.2">
      <c r="A452" s="51"/>
      <c r="O452" s="10"/>
    </row>
    <row r="453" spans="1:15" ht="15.75" customHeight="1" x14ac:dyDescent="0.2">
      <c r="A453" s="51"/>
      <c r="O453" s="10"/>
    </row>
    <row r="454" spans="1:15" ht="15.75" customHeight="1" x14ac:dyDescent="0.2">
      <c r="A454" s="51"/>
      <c r="O454" s="10"/>
    </row>
    <row r="455" spans="1:15" ht="15.75" customHeight="1" x14ac:dyDescent="0.2">
      <c r="A455" s="51"/>
      <c r="O455" s="10"/>
    </row>
    <row r="456" spans="1:15" ht="15.75" customHeight="1" x14ac:dyDescent="0.2">
      <c r="A456" s="51"/>
      <c r="O456" s="10"/>
    </row>
    <row r="457" spans="1:15" ht="15.75" customHeight="1" x14ac:dyDescent="0.2">
      <c r="A457" s="51"/>
      <c r="O457" s="10"/>
    </row>
    <row r="458" spans="1:15" ht="15.75" customHeight="1" x14ac:dyDescent="0.2">
      <c r="A458" s="51"/>
      <c r="O458" s="10"/>
    </row>
    <row r="459" spans="1:15" ht="15.75" customHeight="1" x14ac:dyDescent="0.2">
      <c r="A459" s="51"/>
      <c r="O459" s="10"/>
    </row>
    <row r="460" spans="1:15" ht="15.75" customHeight="1" x14ac:dyDescent="0.2">
      <c r="A460" s="51"/>
      <c r="O460" s="10"/>
    </row>
    <row r="461" spans="1:15" ht="15.75" customHeight="1" x14ac:dyDescent="0.2">
      <c r="A461" s="51"/>
      <c r="O461" s="10"/>
    </row>
    <row r="462" spans="1:15" ht="15.75" customHeight="1" x14ac:dyDescent="0.2">
      <c r="A462" s="51"/>
      <c r="O462" s="10"/>
    </row>
    <row r="463" spans="1:15" ht="15.75" customHeight="1" x14ac:dyDescent="0.2">
      <c r="A463" s="51"/>
      <c r="O463" s="10"/>
    </row>
    <row r="464" spans="1:15" ht="15.75" customHeight="1" x14ac:dyDescent="0.2">
      <c r="A464" s="51"/>
      <c r="O464" s="10"/>
    </row>
    <row r="465" spans="1:15" ht="15.75" customHeight="1" x14ac:dyDescent="0.2">
      <c r="A465" s="51"/>
      <c r="O465" s="10"/>
    </row>
    <row r="466" spans="1:15" ht="15.75" customHeight="1" x14ac:dyDescent="0.2">
      <c r="A466" s="51"/>
      <c r="O466" s="10"/>
    </row>
    <row r="467" spans="1:15" ht="15.75" customHeight="1" x14ac:dyDescent="0.2">
      <c r="A467" s="51"/>
      <c r="O467" s="10"/>
    </row>
    <row r="468" spans="1:15" ht="15.75" customHeight="1" x14ac:dyDescent="0.2">
      <c r="A468" s="51"/>
      <c r="O468" s="10"/>
    </row>
    <row r="469" spans="1:15" ht="15.75" customHeight="1" x14ac:dyDescent="0.2">
      <c r="A469" s="51"/>
      <c r="O469" s="10"/>
    </row>
    <row r="470" spans="1:15" ht="15.75" customHeight="1" x14ac:dyDescent="0.2">
      <c r="A470" s="51"/>
      <c r="O470" s="10"/>
    </row>
    <row r="471" spans="1:15" ht="15.75" customHeight="1" x14ac:dyDescent="0.2">
      <c r="A471" s="51"/>
      <c r="O471" s="10"/>
    </row>
    <row r="472" spans="1:15" ht="15.75" customHeight="1" x14ac:dyDescent="0.2">
      <c r="A472" s="51"/>
      <c r="O472" s="10"/>
    </row>
    <row r="473" spans="1:15" ht="15.75" customHeight="1" x14ac:dyDescent="0.2">
      <c r="A473" s="51"/>
      <c r="O473" s="10"/>
    </row>
    <row r="474" spans="1:15" ht="15.75" customHeight="1" x14ac:dyDescent="0.2">
      <c r="A474" s="51"/>
      <c r="O474" s="10"/>
    </row>
    <row r="475" spans="1:15" ht="15.75" customHeight="1" x14ac:dyDescent="0.2">
      <c r="A475" s="51"/>
      <c r="O475" s="10"/>
    </row>
    <row r="476" spans="1:15" ht="15.75" customHeight="1" x14ac:dyDescent="0.2">
      <c r="A476" s="51"/>
      <c r="O476" s="10"/>
    </row>
    <row r="477" spans="1:15" ht="15.75" customHeight="1" x14ac:dyDescent="0.2">
      <c r="A477" s="51"/>
      <c r="O477" s="10"/>
    </row>
    <row r="478" spans="1:15" ht="15.75" customHeight="1" x14ac:dyDescent="0.2">
      <c r="A478" s="51"/>
      <c r="O478" s="10"/>
    </row>
    <row r="479" spans="1:15" ht="15.75" customHeight="1" x14ac:dyDescent="0.2">
      <c r="A479" s="51"/>
      <c r="O479" s="10"/>
    </row>
    <row r="480" spans="1:15" ht="15.75" customHeight="1" x14ac:dyDescent="0.2">
      <c r="A480" s="51"/>
      <c r="O480" s="10"/>
    </row>
    <row r="481" spans="1:15" ht="15.75" customHeight="1" x14ac:dyDescent="0.2">
      <c r="A481" s="51"/>
      <c r="O481" s="10"/>
    </row>
    <row r="482" spans="1:15" ht="15.75" customHeight="1" x14ac:dyDescent="0.2">
      <c r="A482" s="51"/>
      <c r="O482" s="10"/>
    </row>
    <row r="483" spans="1:15" ht="15.75" customHeight="1" x14ac:dyDescent="0.2">
      <c r="A483" s="51"/>
      <c r="O483" s="10"/>
    </row>
    <row r="484" spans="1:15" ht="15.75" customHeight="1" x14ac:dyDescent="0.2">
      <c r="A484" s="51"/>
      <c r="O484" s="10"/>
    </row>
    <row r="485" spans="1:15" ht="15.75" customHeight="1" x14ac:dyDescent="0.2">
      <c r="A485" s="51"/>
      <c r="O485" s="10"/>
    </row>
    <row r="486" spans="1:15" ht="15.75" customHeight="1" x14ac:dyDescent="0.2">
      <c r="A486" s="51"/>
      <c r="O486" s="10"/>
    </row>
    <row r="487" spans="1:15" ht="15.75" customHeight="1" x14ac:dyDescent="0.2">
      <c r="A487" s="51"/>
      <c r="O487" s="10"/>
    </row>
    <row r="488" spans="1:15" ht="15.75" customHeight="1" x14ac:dyDescent="0.2">
      <c r="A488" s="51"/>
      <c r="O488" s="10"/>
    </row>
    <row r="489" spans="1:15" ht="15.75" customHeight="1" x14ac:dyDescent="0.2">
      <c r="A489" s="51"/>
      <c r="O489" s="10"/>
    </row>
    <row r="490" spans="1:15" ht="15.75" customHeight="1" x14ac:dyDescent="0.2">
      <c r="A490" s="51"/>
      <c r="O490" s="10"/>
    </row>
    <row r="491" spans="1:15" ht="15.75" customHeight="1" x14ac:dyDescent="0.2">
      <c r="A491" s="51"/>
      <c r="O491" s="10"/>
    </row>
    <row r="492" spans="1:15" ht="15.75" customHeight="1" x14ac:dyDescent="0.2">
      <c r="A492" s="51"/>
      <c r="O492" s="10"/>
    </row>
    <row r="493" spans="1:15" ht="15.75" customHeight="1" x14ac:dyDescent="0.2">
      <c r="A493" s="51"/>
      <c r="O493" s="10"/>
    </row>
    <row r="494" spans="1:15" ht="15.75" customHeight="1" x14ac:dyDescent="0.2">
      <c r="A494" s="51"/>
      <c r="O494" s="10"/>
    </row>
    <row r="495" spans="1:15" ht="15.75" customHeight="1" x14ac:dyDescent="0.2">
      <c r="A495" s="51"/>
      <c r="O495" s="10"/>
    </row>
    <row r="496" spans="1:15" ht="15.75" customHeight="1" x14ac:dyDescent="0.2">
      <c r="A496" s="51"/>
      <c r="O496" s="10"/>
    </row>
    <row r="497" spans="1:15" ht="15.75" customHeight="1" x14ac:dyDescent="0.2">
      <c r="A497" s="51"/>
      <c r="O497" s="10"/>
    </row>
    <row r="498" spans="1:15" ht="15.75" customHeight="1" x14ac:dyDescent="0.2">
      <c r="A498" s="51"/>
      <c r="O498" s="10"/>
    </row>
    <row r="499" spans="1:15" ht="15.75" customHeight="1" x14ac:dyDescent="0.2">
      <c r="A499" s="51"/>
      <c r="O499" s="10"/>
    </row>
    <row r="500" spans="1:15" ht="15.75" customHeight="1" x14ac:dyDescent="0.2">
      <c r="A500" s="51"/>
      <c r="O500" s="10"/>
    </row>
    <row r="501" spans="1:15" ht="15.75" customHeight="1" x14ac:dyDescent="0.2">
      <c r="A501" s="51"/>
      <c r="O501" s="10"/>
    </row>
    <row r="502" spans="1:15" ht="15.75" customHeight="1" x14ac:dyDescent="0.2">
      <c r="A502" s="51"/>
      <c r="O502" s="10"/>
    </row>
    <row r="503" spans="1:15" ht="15.75" customHeight="1" x14ac:dyDescent="0.2">
      <c r="A503" s="51"/>
      <c r="O503" s="10"/>
    </row>
    <row r="504" spans="1:15" ht="15.75" customHeight="1" x14ac:dyDescent="0.2">
      <c r="A504" s="51"/>
      <c r="O504" s="10"/>
    </row>
    <row r="505" spans="1:15" ht="15.75" customHeight="1" x14ac:dyDescent="0.2">
      <c r="A505" s="51"/>
      <c r="O505" s="10"/>
    </row>
    <row r="506" spans="1:15" ht="15.75" customHeight="1" x14ac:dyDescent="0.2">
      <c r="A506" s="51"/>
      <c r="O506" s="10"/>
    </row>
    <row r="507" spans="1:15" ht="15.75" customHeight="1" x14ac:dyDescent="0.2">
      <c r="A507" s="51"/>
      <c r="O507" s="10"/>
    </row>
    <row r="508" spans="1:15" ht="15.75" customHeight="1" x14ac:dyDescent="0.2">
      <c r="A508" s="51"/>
      <c r="O508" s="10"/>
    </row>
    <row r="509" spans="1:15" ht="15.75" customHeight="1" x14ac:dyDescent="0.2">
      <c r="A509" s="51"/>
      <c r="O509" s="10"/>
    </row>
    <row r="510" spans="1:15" ht="15.75" customHeight="1" x14ac:dyDescent="0.2">
      <c r="A510" s="51"/>
      <c r="O510" s="10"/>
    </row>
    <row r="511" spans="1:15" ht="15.75" customHeight="1" x14ac:dyDescent="0.2">
      <c r="A511" s="51"/>
      <c r="O511" s="10"/>
    </row>
    <row r="512" spans="1:15" ht="15.75" customHeight="1" x14ac:dyDescent="0.2">
      <c r="A512" s="51"/>
      <c r="O512" s="10"/>
    </row>
    <row r="513" spans="1:15" ht="15.75" customHeight="1" x14ac:dyDescent="0.2">
      <c r="A513" s="51"/>
      <c r="O513" s="10"/>
    </row>
    <row r="514" spans="1:15" ht="15.75" customHeight="1" x14ac:dyDescent="0.2">
      <c r="A514" s="51"/>
      <c r="O514" s="10"/>
    </row>
    <row r="515" spans="1:15" ht="15.75" customHeight="1" x14ac:dyDescent="0.2">
      <c r="A515" s="51"/>
      <c r="O515" s="10"/>
    </row>
    <row r="516" spans="1:15" ht="15.75" customHeight="1" x14ac:dyDescent="0.2">
      <c r="A516" s="51"/>
      <c r="O516" s="10"/>
    </row>
    <row r="517" spans="1:15" ht="15.75" customHeight="1" x14ac:dyDescent="0.2">
      <c r="A517" s="51"/>
      <c r="O517" s="10"/>
    </row>
    <row r="518" spans="1:15" ht="15.75" customHeight="1" x14ac:dyDescent="0.2">
      <c r="A518" s="51"/>
      <c r="O518" s="10"/>
    </row>
    <row r="519" spans="1:15" ht="15.75" customHeight="1" x14ac:dyDescent="0.2">
      <c r="A519" s="51"/>
      <c r="O519" s="10"/>
    </row>
    <row r="520" spans="1:15" ht="15.75" customHeight="1" x14ac:dyDescent="0.2">
      <c r="A520" s="51"/>
      <c r="O520" s="10"/>
    </row>
    <row r="521" spans="1:15" ht="15.75" customHeight="1" x14ac:dyDescent="0.2">
      <c r="A521" s="51"/>
      <c r="O521" s="10"/>
    </row>
    <row r="522" spans="1:15" ht="15.75" customHeight="1" x14ac:dyDescent="0.2">
      <c r="A522" s="51"/>
      <c r="O522" s="10"/>
    </row>
    <row r="523" spans="1:15" ht="15.75" customHeight="1" x14ac:dyDescent="0.2">
      <c r="A523" s="51"/>
      <c r="O523" s="10"/>
    </row>
    <row r="524" spans="1:15" ht="15.75" customHeight="1" x14ac:dyDescent="0.2">
      <c r="A524" s="51"/>
      <c r="O524" s="10"/>
    </row>
    <row r="525" spans="1:15" ht="15.75" customHeight="1" x14ac:dyDescent="0.2">
      <c r="A525" s="51"/>
      <c r="O525" s="10"/>
    </row>
    <row r="526" spans="1:15" ht="15.75" customHeight="1" x14ac:dyDescent="0.2">
      <c r="A526" s="51"/>
      <c r="O526" s="10"/>
    </row>
    <row r="527" spans="1:15" ht="15.75" customHeight="1" x14ac:dyDescent="0.2">
      <c r="A527" s="51"/>
      <c r="O527" s="10"/>
    </row>
    <row r="528" spans="1:15" ht="15.75" customHeight="1" x14ac:dyDescent="0.2">
      <c r="A528" s="51"/>
      <c r="O528" s="10"/>
    </row>
    <row r="529" spans="1:15" ht="15.75" customHeight="1" x14ac:dyDescent="0.2">
      <c r="A529" s="51"/>
      <c r="O529" s="10"/>
    </row>
    <row r="530" spans="1:15" ht="15.75" customHeight="1" x14ac:dyDescent="0.2">
      <c r="A530" s="51"/>
      <c r="O530" s="10"/>
    </row>
    <row r="531" spans="1:15" ht="15.75" customHeight="1" x14ac:dyDescent="0.2">
      <c r="A531" s="51"/>
      <c r="O531" s="10"/>
    </row>
    <row r="532" spans="1:15" ht="15.75" customHeight="1" x14ac:dyDescent="0.2">
      <c r="A532" s="51"/>
      <c r="O532" s="10"/>
    </row>
    <row r="533" spans="1:15" ht="15.75" customHeight="1" x14ac:dyDescent="0.2">
      <c r="A533" s="51"/>
      <c r="O533" s="10"/>
    </row>
    <row r="534" spans="1:15" ht="15.75" customHeight="1" x14ac:dyDescent="0.2">
      <c r="A534" s="51"/>
      <c r="O534" s="10"/>
    </row>
    <row r="535" spans="1:15" ht="15.75" customHeight="1" x14ac:dyDescent="0.2">
      <c r="A535" s="51"/>
      <c r="O535" s="10"/>
    </row>
    <row r="536" spans="1:15" ht="15.75" customHeight="1" x14ac:dyDescent="0.2">
      <c r="A536" s="51"/>
      <c r="O536" s="10"/>
    </row>
    <row r="537" spans="1:15" ht="15.75" customHeight="1" x14ac:dyDescent="0.2">
      <c r="A537" s="51"/>
      <c r="O537" s="10"/>
    </row>
    <row r="538" spans="1:15" ht="15.75" customHeight="1" x14ac:dyDescent="0.2">
      <c r="A538" s="51"/>
      <c r="O538" s="10"/>
    </row>
    <row r="539" spans="1:15" ht="15.75" customHeight="1" x14ac:dyDescent="0.2">
      <c r="A539" s="51"/>
      <c r="O539" s="10"/>
    </row>
    <row r="540" spans="1:15" ht="15.75" customHeight="1" x14ac:dyDescent="0.2">
      <c r="A540" s="51"/>
      <c r="O540" s="10"/>
    </row>
    <row r="541" spans="1:15" ht="15.75" customHeight="1" x14ac:dyDescent="0.2">
      <c r="A541" s="51"/>
      <c r="O541" s="10"/>
    </row>
    <row r="542" spans="1:15" ht="15.75" customHeight="1" x14ac:dyDescent="0.2">
      <c r="A542" s="51"/>
      <c r="O542" s="10"/>
    </row>
    <row r="543" spans="1:15" ht="15.75" customHeight="1" x14ac:dyDescent="0.2">
      <c r="A543" s="51"/>
      <c r="O543" s="10"/>
    </row>
    <row r="544" spans="1:15" ht="15.75" customHeight="1" x14ac:dyDescent="0.2">
      <c r="A544" s="51"/>
      <c r="O544" s="10"/>
    </row>
    <row r="545" spans="1:15" ht="15.75" customHeight="1" x14ac:dyDescent="0.2">
      <c r="A545" s="51"/>
      <c r="O545" s="10"/>
    </row>
    <row r="546" spans="1:15" ht="15.75" customHeight="1" x14ac:dyDescent="0.2">
      <c r="A546" s="51"/>
      <c r="O546" s="10"/>
    </row>
    <row r="547" spans="1:15" ht="15.75" customHeight="1" x14ac:dyDescent="0.2">
      <c r="A547" s="51"/>
      <c r="O547" s="10"/>
    </row>
    <row r="548" spans="1:15" ht="15.75" customHeight="1" x14ac:dyDescent="0.2">
      <c r="A548" s="51"/>
      <c r="O548" s="10"/>
    </row>
    <row r="549" spans="1:15" ht="15.75" customHeight="1" x14ac:dyDescent="0.2">
      <c r="A549" s="51"/>
      <c r="O549" s="10"/>
    </row>
    <row r="550" spans="1:15" ht="15.75" customHeight="1" x14ac:dyDescent="0.2">
      <c r="A550" s="51"/>
      <c r="O550" s="10"/>
    </row>
    <row r="551" spans="1:15" ht="15.75" customHeight="1" x14ac:dyDescent="0.2">
      <c r="A551" s="51"/>
      <c r="O551" s="10"/>
    </row>
    <row r="552" spans="1:15" ht="15.75" customHeight="1" x14ac:dyDescent="0.2">
      <c r="A552" s="51"/>
      <c r="O552" s="10"/>
    </row>
    <row r="553" spans="1:15" ht="15.75" customHeight="1" x14ac:dyDescent="0.2">
      <c r="A553" s="51"/>
      <c r="O553" s="10"/>
    </row>
    <row r="554" spans="1:15" ht="15.75" customHeight="1" x14ac:dyDescent="0.2">
      <c r="A554" s="51"/>
      <c r="O554" s="10"/>
    </row>
    <row r="555" spans="1:15" ht="15.75" customHeight="1" x14ac:dyDescent="0.2">
      <c r="A555" s="51"/>
      <c r="O555" s="10"/>
    </row>
    <row r="556" spans="1:15" ht="15.75" customHeight="1" x14ac:dyDescent="0.2">
      <c r="A556" s="51"/>
      <c r="O556" s="10"/>
    </row>
    <row r="557" spans="1:15" ht="15.75" customHeight="1" x14ac:dyDescent="0.2">
      <c r="A557" s="51"/>
      <c r="O557" s="10"/>
    </row>
    <row r="558" spans="1:15" ht="15.75" customHeight="1" x14ac:dyDescent="0.2">
      <c r="A558" s="51"/>
      <c r="O558" s="10"/>
    </row>
    <row r="559" spans="1:15" ht="15.75" customHeight="1" x14ac:dyDescent="0.2">
      <c r="A559" s="51"/>
      <c r="O559" s="10"/>
    </row>
    <row r="560" spans="1:15" ht="15.75" customHeight="1" x14ac:dyDescent="0.2">
      <c r="A560" s="51"/>
      <c r="O560" s="10"/>
    </row>
    <row r="561" spans="1:15" ht="15.75" customHeight="1" x14ac:dyDescent="0.2">
      <c r="A561" s="51"/>
      <c r="O561" s="10"/>
    </row>
    <row r="562" spans="1:15" ht="15.75" customHeight="1" x14ac:dyDescent="0.2">
      <c r="A562" s="51"/>
      <c r="O562" s="10"/>
    </row>
    <row r="563" spans="1:15" ht="15.75" customHeight="1" x14ac:dyDescent="0.2">
      <c r="A563" s="51"/>
      <c r="O563" s="10"/>
    </row>
    <row r="564" spans="1:15" ht="15.75" customHeight="1" x14ac:dyDescent="0.2">
      <c r="A564" s="51"/>
      <c r="O564" s="10"/>
    </row>
    <row r="565" spans="1:15" ht="15.75" customHeight="1" x14ac:dyDescent="0.2">
      <c r="A565" s="51"/>
      <c r="O565" s="10"/>
    </row>
    <row r="566" spans="1:15" ht="15.75" customHeight="1" x14ac:dyDescent="0.2">
      <c r="A566" s="51"/>
      <c r="O566" s="10"/>
    </row>
    <row r="567" spans="1:15" ht="15.75" customHeight="1" x14ac:dyDescent="0.2">
      <c r="A567" s="51"/>
      <c r="O567" s="10"/>
    </row>
    <row r="568" spans="1:15" ht="15.75" customHeight="1" x14ac:dyDescent="0.2">
      <c r="A568" s="51"/>
      <c r="O568" s="10"/>
    </row>
    <row r="569" spans="1:15" ht="15.75" customHeight="1" x14ac:dyDescent="0.2">
      <c r="A569" s="51"/>
      <c r="O569" s="10"/>
    </row>
    <row r="570" spans="1:15" ht="15.75" customHeight="1" x14ac:dyDescent="0.2">
      <c r="A570" s="51"/>
      <c r="O570" s="10"/>
    </row>
    <row r="571" spans="1:15" ht="15.75" customHeight="1" x14ac:dyDescent="0.2">
      <c r="A571" s="51"/>
      <c r="O571" s="10"/>
    </row>
    <row r="572" spans="1:15" ht="15.75" customHeight="1" x14ac:dyDescent="0.2">
      <c r="A572" s="51"/>
      <c r="O572" s="10"/>
    </row>
    <row r="573" spans="1:15" ht="15.75" customHeight="1" x14ac:dyDescent="0.2">
      <c r="A573" s="51"/>
      <c r="O573" s="10"/>
    </row>
    <row r="574" spans="1:15" ht="15.75" customHeight="1" x14ac:dyDescent="0.2">
      <c r="A574" s="51"/>
      <c r="O574" s="10"/>
    </row>
    <row r="575" spans="1:15" ht="15.75" customHeight="1" x14ac:dyDescent="0.2">
      <c r="A575" s="51"/>
      <c r="O575" s="10"/>
    </row>
    <row r="576" spans="1:15" ht="15.75" customHeight="1" x14ac:dyDescent="0.2">
      <c r="A576" s="51"/>
      <c r="O576" s="10"/>
    </row>
    <row r="577" spans="1:15" ht="15.75" customHeight="1" x14ac:dyDescent="0.2">
      <c r="A577" s="51"/>
      <c r="O577" s="10"/>
    </row>
    <row r="578" spans="1:15" ht="15.75" customHeight="1" x14ac:dyDescent="0.2">
      <c r="A578" s="51"/>
      <c r="O578" s="10"/>
    </row>
    <row r="579" spans="1:15" ht="15.75" customHeight="1" x14ac:dyDescent="0.2">
      <c r="A579" s="51"/>
      <c r="O579" s="10"/>
    </row>
    <row r="580" spans="1:15" ht="15.75" customHeight="1" x14ac:dyDescent="0.2">
      <c r="A580" s="51"/>
      <c r="O580" s="10"/>
    </row>
    <row r="581" spans="1:15" ht="15.75" customHeight="1" x14ac:dyDescent="0.2">
      <c r="A581" s="51"/>
      <c r="O581" s="10"/>
    </row>
    <row r="582" spans="1:15" ht="15.75" customHeight="1" x14ac:dyDescent="0.2">
      <c r="A582" s="51"/>
      <c r="O582" s="10"/>
    </row>
    <row r="583" spans="1:15" ht="15.75" customHeight="1" x14ac:dyDescent="0.2">
      <c r="A583" s="51"/>
      <c r="O583" s="10"/>
    </row>
    <row r="584" spans="1:15" ht="15.75" customHeight="1" x14ac:dyDescent="0.2">
      <c r="A584" s="51"/>
      <c r="O584" s="10"/>
    </row>
    <row r="585" spans="1:15" ht="15.75" customHeight="1" x14ac:dyDescent="0.2">
      <c r="A585" s="51"/>
      <c r="O585" s="10"/>
    </row>
    <row r="586" spans="1:15" ht="15.75" customHeight="1" x14ac:dyDescent="0.2">
      <c r="A586" s="51"/>
      <c r="O586" s="10"/>
    </row>
    <row r="587" spans="1:15" ht="15.75" customHeight="1" x14ac:dyDescent="0.2">
      <c r="A587" s="51"/>
      <c r="O587" s="10"/>
    </row>
    <row r="588" spans="1:15" ht="15.75" customHeight="1" x14ac:dyDescent="0.2">
      <c r="A588" s="51"/>
      <c r="O588" s="10"/>
    </row>
    <row r="589" spans="1:15" ht="15.75" customHeight="1" x14ac:dyDescent="0.2">
      <c r="A589" s="51"/>
      <c r="O589" s="10"/>
    </row>
    <row r="590" spans="1:15" ht="15.75" customHeight="1" x14ac:dyDescent="0.2">
      <c r="A590" s="51"/>
      <c r="O590" s="10"/>
    </row>
    <row r="591" spans="1:15" ht="15.75" customHeight="1" x14ac:dyDescent="0.2">
      <c r="A591" s="51"/>
      <c r="O591" s="10"/>
    </row>
    <row r="592" spans="1:15" ht="15.75" customHeight="1" x14ac:dyDescent="0.2">
      <c r="A592" s="51"/>
      <c r="O592" s="10"/>
    </row>
    <row r="593" spans="1:15" ht="15.75" customHeight="1" x14ac:dyDescent="0.2">
      <c r="A593" s="51"/>
      <c r="O593" s="10"/>
    </row>
    <row r="594" spans="1:15" ht="15.75" customHeight="1" x14ac:dyDescent="0.2">
      <c r="A594" s="51"/>
      <c r="O594" s="10"/>
    </row>
    <row r="595" spans="1:15" ht="15.75" customHeight="1" x14ac:dyDescent="0.2">
      <c r="A595" s="51"/>
      <c r="O595" s="10"/>
    </row>
    <row r="596" spans="1:15" ht="15.75" customHeight="1" x14ac:dyDescent="0.2">
      <c r="A596" s="51"/>
      <c r="O596" s="10"/>
    </row>
    <row r="597" spans="1:15" ht="15.75" customHeight="1" x14ac:dyDescent="0.2">
      <c r="A597" s="51"/>
      <c r="O597" s="10"/>
    </row>
    <row r="598" spans="1:15" ht="15.75" customHeight="1" x14ac:dyDescent="0.2">
      <c r="A598" s="51"/>
      <c r="O598" s="10"/>
    </row>
    <row r="599" spans="1:15" ht="15.75" customHeight="1" x14ac:dyDescent="0.2">
      <c r="A599" s="51"/>
      <c r="O599" s="10"/>
    </row>
    <row r="600" spans="1:15" ht="15.75" customHeight="1" x14ac:dyDescent="0.2">
      <c r="A600" s="51"/>
      <c r="O600" s="10"/>
    </row>
    <row r="601" spans="1:15" ht="15.75" customHeight="1" x14ac:dyDescent="0.2">
      <c r="A601" s="51"/>
      <c r="O601" s="10"/>
    </row>
    <row r="602" spans="1:15" ht="15.75" customHeight="1" x14ac:dyDescent="0.2">
      <c r="A602" s="51"/>
      <c r="O602" s="10"/>
    </row>
    <row r="603" spans="1:15" ht="15.75" customHeight="1" x14ac:dyDescent="0.2">
      <c r="A603" s="51"/>
      <c r="O603" s="10"/>
    </row>
    <row r="604" spans="1:15" ht="15.75" customHeight="1" x14ac:dyDescent="0.2">
      <c r="A604" s="51"/>
      <c r="O604" s="10"/>
    </row>
    <row r="605" spans="1:15" ht="15.75" customHeight="1" x14ac:dyDescent="0.2">
      <c r="A605" s="51"/>
      <c r="O605" s="10"/>
    </row>
    <row r="606" spans="1:15" ht="15.75" customHeight="1" x14ac:dyDescent="0.2">
      <c r="A606" s="51"/>
      <c r="O606" s="10"/>
    </row>
    <row r="607" spans="1:15" ht="15.75" customHeight="1" x14ac:dyDescent="0.2">
      <c r="A607" s="51"/>
      <c r="O607" s="10"/>
    </row>
    <row r="608" spans="1:15" ht="15.75" customHeight="1" x14ac:dyDescent="0.2">
      <c r="A608" s="51"/>
      <c r="O608" s="10"/>
    </row>
    <row r="609" spans="1:15" ht="15.75" customHeight="1" x14ac:dyDescent="0.2">
      <c r="A609" s="51"/>
      <c r="O609" s="10"/>
    </row>
    <row r="610" spans="1:15" ht="15.75" customHeight="1" x14ac:dyDescent="0.2">
      <c r="A610" s="51"/>
      <c r="O610" s="10"/>
    </row>
    <row r="611" spans="1:15" ht="15.75" customHeight="1" x14ac:dyDescent="0.2">
      <c r="A611" s="51"/>
      <c r="O611" s="10"/>
    </row>
    <row r="612" spans="1:15" ht="15.75" customHeight="1" x14ac:dyDescent="0.2">
      <c r="A612" s="51"/>
      <c r="O612" s="10"/>
    </row>
    <row r="613" spans="1:15" ht="15.75" customHeight="1" x14ac:dyDescent="0.2">
      <c r="A613" s="51"/>
      <c r="O613" s="10"/>
    </row>
    <row r="614" spans="1:15" ht="15.75" customHeight="1" x14ac:dyDescent="0.2">
      <c r="A614" s="51"/>
      <c r="O614" s="10"/>
    </row>
    <row r="615" spans="1:15" ht="15.75" customHeight="1" x14ac:dyDescent="0.2">
      <c r="A615" s="51"/>
      <c r="O615" s="10"/>
    </row>
    <row r="616" spans="1:15" ht="15.75" customHeight="1" x14ac:dyDescent="0.2">
      <c r="A616" s="51"/>
      <c r="O616" s="10"/>
    </row>
    <row r="617" spans="1:15" ht="15.75" customHeight="1" x14ac:dyDescent="0.2">
      <c r="A617" s="51"/>
      <c r="O617" s="10"/>
    </row>
    <row r="618" spans="1:15" ht="15.75" customHeight="1" x14ac:dyDescent="0.2">
      <c r="A618" s="51"/>
      <c r="O618" s="10"/>
    </row>
    <row r="619" spans="1:15" ht="15.75" customHeight="1" x14ac:dyDescent="0.2">
      <c r="A619" s="51"/>
      <c r="O619" s="10"/>
    </row>
    <row r="620" spans="1:15" ht="15.75" customHeight="1" x14ac:dyDescent="0.2">
      <c r="A620" s="51"/>
      <c r="O620" s="10"/>
    </row>
    <row r="621" spans="1:15" ht="15.75" customHeight="1" x14ac:dyDescent="0.2">
      <c r="A621" s="51"/>
      <c r="O621" s="10"/>
    </row>
    <row r="622" spans="1:15" ht="15.75" customHeight="1" x14ac:dyDescent="0.2">
      <c r="A622" s="51"/>
      <c r="O622" s="10"/>
    </row>
    <row r="623" spans="1:15" ht="15.75" customHeight="1" x14ac:dyDescent="0.2">
      <c r="A623" s="51"/>
      <c r="O623" s="10"/>
    </row>
    <row r="624" spans="1:15" ht="15.75" customHeight="1" x14ac:dyDescent="0.2">
      <c r="A624" s="51"/>
      <c r="O624" s="10"/>
    </row>
    <row r="625" spans="1:15" ht="15.75" customHeight="1" x14ac:dyDescent="0.2">
      <c r="A625" s="51"/>
      <c r="O625" s="10"/>
    </row>
    <row r="626" spans="1:15" ht="15.75" customHeight="1" x14ac:dyDescent="0.2">
      <c r="A626" s="51"/>
      <c r="O626" s="10"/>
    </row>
    <row r="627" spans="1:15" ht="15.75" customHeight="1" x14ac:dyDescent="0.2">
      <c r="A627" s="51"/>
      <c r="O627" s="10"/>
    </row>
    <row r="628" spans="1:15" ht="15.75" customHeight="1" x14ac:dyDescent="0.2">
      <c r="A628" s="51"/>
      <c r="O628" s="10"/>
    </row>
    <row r="629" spans="1:15" ht="15.75" customHeight="1" x14ac:dyDescent="0.2">
      <c r="A629" s="51"/>
      <c r="O629" s="10"/>
    </row>
    <row r="630" spans="1:15" ht="15.75" customHeight="1" x14ac:dyDescent="0.2">
      <c r="A630" s="51"/>
      <c r="O630" s="10"/>
    </row>
    <row r="631" spans="1:15" ht="15.75" customHeight="1" x14ac:dyDescent="0.2">
      <c r="A631" s="51"/>
      <c r="O631" s="10"/>
    </row>
    <row r="632" spans="1:15" ht="15.75" customHeight="1" x14ac:dyDescent="0.2">
      <c r="A632" s="51"/>
      <c r="O632" s="10"/>
    </row>
    <row r="633" spans="1:15" ht="15.75" customHeight="1" x14ac:dyDescent="0.2">
      <c r="A633" s="51"/>
      <c r="O633" s="10"/>
    </row>
    <row r="634" spans="1:15" ht="15.75" customHeight="1" x14ac:dyDescent="0.2">
      <c r="A634" s="51"/>
      <c r="O634" s="10"/>
    </row>
    <row r="635" spans="1:15" ht="15.75" customHeight="1" x14ac:dyDescent="0.2">
      <c r="A635" s="51"/>
      <c r="O635" s="10"/>
    </row>
    <row r="636" spans="1:15" ht="15.75" customHeight="1" x14ac:dyDescent="0.2">
      <c r="A636" s="51"/>
      <c r="O636" s="10"/>
    </row>
    <row r="637" spans="1:15" ht="15.75" customHeight="1" x14ac:dyDescent="0.2">
      <c r="A637" s="51"/>
      <c r="O637" s="10"/>
    </row>
    <row r="638" spans="1:15" ht="15.75" customHeight="1" x14ac:dyDescent="0.2">
      <c r="A638" s="51"/>
      <c r="O638" s="10"/>
    </row>
    <row r="639" spans="1:15" ht="15.75" customHeight="1" x14ac:dyDescent="0.2">
      <c r="A639" s="51"/>
      <c r="O639" s="10"/>
    </row>
    <row r="640" spans="1:15" ht="15.75" customHeight="1" x14ac:dyDescent="0.2">
      <c r="A640" s="51"/>
      <c r="O640" s="10"/>
    </row>
    <row r="641" spans="1:15" ht="15.75" customHeight="1" x14ac:dyDescent="0.2">
      <c r="A641" s="51"/>
      <c r="O641" s="10"/>
    </row>
    <row r="642" spans="1:15" ht="15.75" customHeight="1" x14ac:dyDescent="0.2">
      <c r="A642" s="51"/>
      <c r="O642" s="10"/>
    </row>
    <row r="643" spans="1:15" ht="15.75" customHeight="1" x14ac:dyDescent="0.2">
      <c r="A643" s="51"/>
      <c r="O643" s="10"/>
    </row>
    <row r="644" spans="1:15" ht="15.75" customHeight="1" x14ac:dyDescent="0.2">
      <c r="A644" s="51"/>
      <c r="O644" s="10"/>
    </row>
    <row r="645" spans="1:15" ht="15.75" customHeight="1" x14ac:dyDescent="0.2">
      <c r="A645" s="51"/>
      <c r="O645" s="10"/>
    </row>
    <row r="646" spans="1:15" ht="15.75" customHeight="1" x14ac:dyDescent="0.2">
      <c r="A646" s="51"/>
      <c r="O646" s="10"/>
    </row>
    <row r="647" spans="1:15" ht="15.75" customHeight="1" x14ac:dyDescent="0.2">
      <c r="A647" s="51"/>
      <c r="O647" s="10"/>
    </row>
    <row r="648" spans="1:15" ht="15.75" customHeight="1" x14ac:dyDescent="0.2">
      <c r="A648" s="51"/>
      <c r="O648" s="10"/>
    </row>
    <row r="649" spans="1:15" ht="15.75" customHeight="1" x14ac:dyDescent="0.2">
      <c r="A649" s="51"/>
      <c r="O649" s="10"/>
    </row>
    <row r="650" spans="1:15" ht="15.75" customHeight="1" x14ac:dyDescent="0.2">
      <c r="A650" s="51"/>
      <c r="O650" s="10"/>
    </row>
    <row r="651" spans="1:15" ht="15.75" customHeight="1" x14ac:dyDescent="0.2">
      <c r="A651" s="51"/>
      <c r="O651" s="10"/>
    </row>
    <row r="652" spans="1:15" ht="15.75" customHeight="1" x14ac:dyDescent="0.2">
      <c r="A652" s="51"/>
      <c r="O652" s="10"/>
    </row>
    <row r="653" spans="1:15" ht="15.75" customHeight="1" x14ac:dyDescent="0.2">
      <c r="A653" s="51"/>
      <c r="O653" s="10"/>
    </row>
    <row r="654" spans="1:15" ht="15.75" customHeight="1" x14ac:dyDescent="0.2">
      <c r="A654" s="51"/>
      <c r="O654" s="10"/>
    </row>
    <row r="655" spans="1:15" ht="15.75" customHeight="1" x14ac:dyDescent="0.2">
      <c r="A655" s="51"/>
      <c r="O655" s="10"/>
    </row>
    <row r="656" spans="1:15" ht="15.75" customHeight="1" x14ac:dyDescent="0.2">
      <c r="A656" s="51"/>
      <c r="O656" s="10"/>
    </row>
    <row r="657" spans="1:15" ht="15.75" customHeight="1" x14ac:dyDescent="0.2">
      <c r="A657" s="51"/>
      <c r="O657" s="10"/>
    </row>
    <row r="658" spans="1:15" ht="15.75" customHeight="1" x14ac:dyDescent="0.2">
      <c r="A658" s="51"/>
      <c r="O658" s="10"/>
    </row>
    <row r="659" spans="1:15" ht="15.75" customHeight="1" x14ac:dyDescent="0.2">
      <c r="A659" s="51"/>
      <c r="O659" s="10"/>
    </row>
    <row r="660" spans="1:15" ht="15.75" customHeight="1" x14ac:dyDescent="0.2">
      <c r="A660" s="51"/>
      <c r="O660" s="10"/>
    </row>
    <row r="661" spans="1:15" ht="15.75" customHeight="1" x14ac:dyDescent="0.2">
      <c r="A661" s="51"/>
      <c r="O661" s="10"/>
    </row>
    <row r="662" spans="1:15" ht="15.75" customHeight="1" x14ac:dyDescent="0.2">
      <c r="A662" s="51"/>
      <c r="O662" s="10"/>
    </row>
    <row r="663" spans="1:15" ht="15.75" customHeight="1" x14ac:dyDescent="0.2">
      <c r="A663" s="51"/>
      <c r="O663" s="10"/>
    </row>
    <row r="664" spans="1:15" ht="15.75" customHeight="1" x14ac:dyDescent="0.2">
      <c r="A664" s="51"/>
      <c r="O664" s="10"/>
    </row>
    <row r="665" spans="1:15" ht="15.75" customHeight="1" x14ac:dyDescent="0.2">
      <c r="A665" s="51"/>
      <c r="O665" s="10"/>
    </row>
    <row r="666" spans="1:15" ht="15.75" customHeight="1" x14ac:dyDescent="0.2">
      <c r="A666" s="51"/>
      <c r="O666" s="10"/>
    </row>
    <row r="667" spans="1:15" ht="15.75" customHeight="1" x14ac:dyDescent="0.2">
      <c r="A667" s="51"/>
      <c r="O667" s="10"/>
    </row>
    <row r="668" spans="1:15" ht="15.75" customHeight="1" x14ac:dyDescent="0.2">
      <c r="A668" s="51"/>
      <c r="O668" s="10"/>
    </row>
    <row r="669" spans="1:15" ht="15.75" customHeight="1" x14ac:dyDescent="0.2">
      <c r="A669" s="51"/>
      <c r="O669" s="10"/>
    </row>
    <row r="670" spans="1:15" ht="15.75" customHeight="1" x14ac:dyDescent="0.2">
      <c r="A670" s="51"/>
      <c r="O670" s="10"/>
    </row>
    <row r="671" spans="1:15" ht="15.75" customHeight="1" x14ac:dyDescent="0.2">
      <c r="A671" s="51"/>
      <c r="O671" s="10"/>
    </row>
    <row r="672" spans="1:15" ht="15.75" customHeight="1" x14ac:dyDescent="0.2">
      <c r="A672" s="51"/>
      <c r="O672" s="10"/>
    </row>
    <row r="673" spans="1:15" ht="15.75" customHeight="1" x14ac:dyDescent="0.2">
      <c r="A673" s="51"/>
      <c r="O673" s="10"/>
    </row>
    <row r="674" spans="1:15" ht="15.75" customHeight="1" x14ac:dyDescent="0.2">
      <c r="A674" s="51"/>
      <c r="O674" s="10"/>
    </row>
    <row r="675" spans="1:15" ht="15.75" customHeight="1" x14ac:dyDescent="0.2">
      <c r="A675" s="51"/>
      <c r="O675" s="10"/>
    </row>
    <row r="676" spans="1:15" ht="15.75" customHeight="1" x14ac:dyDescent="0.2">
      <c r="A676" s="51"/>
      <c r="O676" s="10"/>
    </row>
    <row r="677" spans="1:15" ht="15.75" customHeight="1" x14ac:dyDescent="0.2">
      <c r="A677" s="51"/>
      <c r="O677" s="10"/>
    </row>
    <row r="678" spans="1:15" ht="15.75" customHeight="1" x14ac:dyDescent="0.2">
      <c r="A678" s="51"/>
      <c r="O678" s="10"/>
    </row>
    <row r="679" spans="1:15" ht="15.75" customHeight="1" x14ac:dyDescent="0.2">
      <c r="A679" s="51"/>
      <c r="O679" s="10"/>
    </row>
    <row r="680" spans="1:15" ht="15.75" customHeight="1" x14ac:dyDescent="0.2">
      <c r="A680" s="51"/>
      <c r="O680" s="10"/>
    </row>
    <row r="681" spans="1:15" ht="15.75" customHeight="1" x14ac:dyDescent="0.2">
      <c r="A681" s="51"/>
      <c r="O681" s="10"/>
    </row>
    <row r="682" spans="1:15" ht="15.75" customHeight="1" x14ac:dyDescent="0.2">
      <c r="A682" s="51"/>
      <c r="O682" s="10"/>
    </row>
    <row r="683" spans="1:15" ht="15.75" customHeight="1" x14ac:dyDescent="0.2">
      <c r="A683" s="51"/>
      <c r="O683" s="10"/>
    </row>
    <row r="684" spans="1:15" ht="15.75" customHeight="1" x14ac:dyDescent="0.2">
      <c r="A684" s="51"/>
      <c r="O684" s="10"/>
    </row>
    <row r="685" spans="1:15" ht="15.75" customHeight="1" x14ac:dyDescent="0.2">
      <c r="A685" s="51"/>
      <c r="O685" s="10"/>
    </row>
    <row r="686" spans="1:15" ht="15.75" customHeight="1" x14ac:dyDescent="0.2">
      <c r="A686" s="51"/>
      <c r="O686" s="10"/>
    </row>
    <row r="687" spans="1:15" ht="15.75" customHeight="1" x14ac:dyDescent="0.2">
      <c r="A687" s="51"/>
      <c r="O687" s="10"/>
    </row>
    <row r="688" spans="1:15" ht="15.75" customHeight="1" x14ac:dyDescent="0.2">
      <c r="A688" s="51"/>
      <c r="O688" s="10"/>
    </row>
    <row r="689" spans="1:15" ht="15.75" customHeight="1" x14ac:dyDescent="0.2">
      <c r="A689" s="51"/>
      <c r="O689" s="10"/>
    </row>
    <row r="690" spans="1:15" ht="15.75" customHeight="1" x14ac:dyDescent="0.2">
      <c r="A690" s="51"/>
      <c r="O690" s="10"/>
    </row>
    <row r="691" spans="1:15" ht="15.75" customHeight="1" x14ac:dyDescent="0.2">
      <c r="A691" s="51"/>
      <c r="O691" s="10"/>
    </row>
    <row r="692" spans="1:15" ht="15.75" customHeight="1" x14ac:dyDescent="0.2">
      <c r="A692" s="51"/>
      <c r="O692" s="10"/>
    </row>
    <row r="693" spans="1:15" ht="15.75" customHeight="1" x14ac:dyDescent="0.2">
      <c r="A693" s="51"/>
      <c r="O693" s="10"/>
    </row>
    <row r="694" spans="1:15" ht="15.75" customHeight="1" x14ac:dyDescent="0.2">
      <c r="A694" s="51"/>
      <c r="O694" s="10"/>
    </row>
    <row r="695" spans="1:15" ht="15.75" customHeight="1" x14ac:dyDescent="0.2">
      <c r="A695" s="51"/>
      <c r="O695" s="10"/>
    </row>
    <row r="696" spans="1:15" ht="15.75" customHeight="1" x14ac:dyDescent="0.2">
      <c r="A696" s="51"/>
      <c r="O696" s="10"/>
    </row>
    <row r="697" spans="1:15" ht="15.75" customHeight="1" x14ac:dyDescent="0.2">
      <c r="A697" s="51"/>
      <c r="O697" s="10"/>
    </row>
    <row r="698" spans="1:15" ht="15.75" customHeight="1" x14ac:dyDescent="0.2">
      <c r="A698" s="51"/>
      <c r="O698" s="10"/>
    </row>
    <row r="699" spans="1:15" ht="15.75" customHeight="1" x14ac:dyDescent="0.2">
      <c r="A699" s="51"/>
      <c r="O699" s="10"/>
    </row>
    <row r="700" spans="1:15" ht="15.75" customHeight="1" x14ac:dyDescent="0.2">
      <c r="A700" s="51"/>
      <c r="O700" s="10"/>
    </row>
    <row r="701" spans="1:15" ht="15.75" customHeight="1" x14ac:dyDescent="0.2">
      <c r="A701" s="51"/>
      <c r="O701" s="10"/>
    </row>
    <row r="702" spans="1:15" ht="15.75" customHeight="1" x14ac:dyDescent="0.2">
      <c r="A702" s="51"/>
      <c r="O702" s="10"/>
    </row>
    <row r="703" spans="1:15" ht="15.75" customHeight="1" x14ac:dyDescent="0.2">
      <c r="A703" s="51"/>
      <c r="O703" s="10"/>
    </row>
    <row r="704" spans="1:15" ht="15.75" customHeight="1" x14ac:dyDescent="0.2">
      <c r="A704" s="51"/>
      <c r="O704" s="10"/>
    </row>
    <row r="705" spans="1:15" ht="15.75" customHeight="1" x14ac:dyDescent="0.2">
      <c r="A705" s="51"/>
      <c r="O705" s="10"/>
    </row>
    <row r="706" spans="1:15" ht="15.75" customHeight="1" x14ac:dyDescent="0.2">
      <c r="A706" s="51"/>
      <c r="O706" s="10"/>
    </row>
    <row r="707" spans="1:15" ht="15.75" customHeight="1" x14ac:dyDescent="0.2">
      <c r="A707" s="51"/>
      <c r="O707" s="10"/>
    </row>
    <row r="708" spans="1:15" ht="15.75" customHeight="1" x14ac:dyDescent="0.2">
      <c r="A708" s="51"/>
      <c r="O708" s="10"/>
    </row>
    <row r="709" spans="1:15" ht="15.75" customHeight="1" x14ac:dyDescent="0.2">
      <c r="A709" s="51"/>
      <c r="O709" s="10"/>
    </row>
    <row r="710" spans="1:15" ht="15.75" customHeight="1" x14ac:dyDescent="0.2">
      <c r="A710" s="51"/>
      <c r="O710" s="10"/>
    </row>
    <row r="711" spans="1:15" ht="15.75" customHeight="1" x14ac:dyDescent="0.2">
      <c r="A711" s="51"/>
      <c r="O711" s="10"/>
    </row>
    <row r="712" spans="1:15" ht="15.75" customHeight="1" x14ac:dyDescent="0.2">
      <c r="A712" s="51"/>
      <c r="O712" s="10"/>
    </row>
    <row r="713" spans="1:15" ht="15.75" customHeight="1" x14ac:dyDescent="0.2">
      <c r="A713" s="51"/>
      <c r="O713" s="10"/>
    </row>
    <row r="714" spans="1:15" ht="15.75" customHeight="1" x14ac:dyDescent="0.2">
      <c r="A714" s="51"/>
      <c r="O714" s="10"/>
    </row>
    <row r="715" spans="1:15" ht="15.75" customHeight="1" x14ac:dyDescent="0.2">
      <c r="A715" s="51"/>
      <c r="O715" s="10"/>
    </row>
    <row r="716" spans="1:15" ht="15.75" customHeight="1" x14ac:dyDescent="0.2">
      <c r="A716" s="51"/>
      <c r="O716" s="10"/>
    </row>
    <row r="717" spans="1:15" ht="15.75" customHeight="1" x14ac:dyDescent="0.2">
      <c r="A717" s="51"/>
      <c r="O717" s="10"/>
    </row>
    <row r="718" spans="1:15" ht="15.75" customHeight="1" x14ac:dyDescent="0.2">
      <c r="A718" s="51"/>
      <c r="O718" s="10"/>
    </row>
    <row r="719" spans="1:15" ht="15.75" customHeight="1" x14ac:dyDescent="0.2">
      <c r="A719" s="51"/>
      <c r="O719" s="10"/>
    </row>
    <row r="720" spans="1:15" ht="15.75" customHeight="1" x14ac:dyDescent="0.2">
      <c r="A720" s="51"/>
      <c r="O720" s="10"/>
    </row>
    <row r="721" spans="1:15" ht="15.75" customHeight="1" x14ac:dyDescent="0.2">
      <c r="A721" s="51"/>
      <c r="O721" s="10"/>
    </row>
    <row r="722" spans="1:15" ht="15.75" customHeight="1" x14ac:dyDescent="0.2">
      <c r="A722" s="51"/>
      <c r="O722" s="10"/>
    </row>
    <row r="723" spans="1:15" ht="15.75" customHeight="1" x14ac:dyDescent="0.2">
      <c r="A723" s="51"/>
      <c r="O723" s="10"/>
    </row>
    <row r="724" spans="1:15" ht="15.75" customHeight="1" x14ac:dyDescent="0.2">
      <c r="A724" s="51"/>
      <c r="O724" s="10"/>
    </row>
    <row r="725" spans="1:15" ht="15.75" customHeight="1" x14ac:dyDescent="0.2">
      <c r="A725" s="51"/>
      <c r="O725" s="10"/>
    </row>
    <row r="726" spans="1:15" ht="15.75" customHeight="1" x14ac:dyDescent="0.2">
      <c r="A726" s="51"/>
      <c r="O726" s="10"/>
    </row>
    <row r="727" spans="1:15" ht="15.75" customHeight="1" x14ac:dyDescent="0.2">
      <c r="A727" s="51"/>
      <c r="O727" s="10"/>
    </row>
    <row r="728" spans="1:15" ht="15.75" customHeight="1" x14ac:dyDescent="0.2">
      <c r="A728" s="51"/>
      <c r="O728" s="10"/>
    </row>
    <row r="729" spans="1:15" ht="15.75" customHeight="1" x14ac:dyDescent="0.2">
      <c r="A729" s="51"/>
      <c r="O729" s="10"/>
    </row>
    <row r="730" spans="1:15" ht="15.75" customHeight="1" x14ac:dyDescent="0.2">
      <c r="A730" s="51"/>
      <c r="O730" s="10"/>
    </row>
    <row r="731" spans="1:15" ht="15.75" customHeight="1" x14ac:dyDescent="0.2">
      <c r="A731" s="51"/>
      <c r="O731" s="10"/>
    </row>
    <row r="732" spans="1:15" ht="15.75" customHeight="1" x14ac:dyDescent="0.2">
      <c r="A732" s="51"/>
      <c r="O732" s="10"/>
    </row>
    <row r="733" spans="1:15" ht="15.75" customHeight="1" x14ac:dyDescent="0.2">
      <c r="A733" s="51"/>
      <c r="O733" s="10"/>
    </row>
    <row r="734" spans="1:15" ht="15.75" customHeight="1" x14ac:dyDescent="0.2">
      <c r="A734" s="51"/>
      <c r="O734" s="10"/>
    </row>
    <row r="735" spans="1:15" ht="15.75" customHeight="1" x14ac:dyDescent="0.2">
      <c r="A735" s="51"/>
      <c r="O735" s="10"/>
    </row>
    <row r="736" spans="1:15" ht="15.75" customHeight="1" x14ac:dyDescent="0.2">
      <c r="A736" s="51"/>
      <c r="O736" s="10"/>
    </row>
    <row r="737" spans="1:15" ht="15.75" customHeight="1" x14ac:dyDescent="0.2">
      <c r="A737" s="51"/>
      <c r="O737" s="10"/>
    </row>
    <row r="738" spans="1:15" ht="15.75" customHeight="1" x14ac:dyDescent="0.2">
      <c r="A738" s="51"/>
      <c r="O738" s="10"/>
    </row>
    <row r="739" spans="1:15" ht="15.75" customHeight="1" x14ac:dyDescent="0.2">
      <c r="A739" s="51"/>
      <c r="O739" s="10"/>
    </row>
    <row r="740" spans="1:15" ht="15.75" customHeight="1" x14ac:dyDescent="0.2">
      <c r="A740" s="51"/>
      <c r="O740" s="10"/>
    </row>
    <row r="741" spans="1:15" ht="15.75" customHeight="1" x14ac:dyDescent="0.2">
      <c r="A741" s="51"/>
      <c r="O741" s="10"/>
    </row>
    <row r="742" spans="1:15" ht="15.75" customHeight="1" x14ac:dyDescent="0.2">
      <c r="A742" s="51"/>
      <c r="O742" s="10"/>
    </row>
    <row r="743" spans="1:15" ht="15.75" customHeight="1" x14ac:dyDescent="0.2">
      <c r="A743" s="51"/>
      <c r="O743" s="10"/>
    </row>
    <row r="744" spans="1:15" ht="15.75" customHeight="1" x14ac:dyDescent="0.2">
      <c r="A744" s="51"/>
      <c r="O744" s="10"/>
    </row>
    <row r="745" spans="1:15" ht="15.75" customHeight="1" x14ac:dyDescent="0.2">
      <c r="A745" s="51"/>
      <c r="O745" s="10"/>
    </row>
    <row r="746" spans="1:15" ht="15.75" customHeight="1" x14ac:dyDescent="0.2">
      <c r="A746" s="51"/>
      <c r="O746" s="10"/>
    </row>
    <row r="747" spans="1:15" ht="15.75" customHeight="1" x14ac:dyDescent="0.2">
      <c r="A747" s="51"/>
      <c r="O747" s="10"/>
    </row>
    <row r="748" spans="1:15" ht="15.75" customHeight="1" x14ac:dyDescent="0.2">
      <c r="A748" s="51"/>
      <c r="O748" s="10"/>
    </row>
    <row r="749" spans="1:15" ht="15.75" customHeight="1" x14ac:dyDescent="0.2">
      <c r="A749" s="51"/>
      <c r="O749" s="10"/>
    </row>
    <row r="750" spans="1:15" ht="15.75" customHeight="1" x14ac:dyDescent="0.2">
      <c r="A750" s="51"/>
      <c r="O750" s="10"/>
    </row>
    <row r="751" spans="1:15" ht="15.75" customHeight="1" x14ac:dyDescent="0.2">
      <c r="A751" s="51"/>
      <c r="O751" s="10"/>
    </row>
    <row r="752" spans="1:15" ht="15.75" customHeight="1" x14ac:dyDescent="0.2">
      <c r="A752" s="51"/>
      <c r="O752" s="10"/>
    </row>
    <row r="753" spans="1:15" ht="15.75" customHeight="1" x14ac:dyDescent="0.2">
      <c r="A753" s="51"/>
      <c r="O753" s="10"/>
    </row>
    <row r="754" spans="1:15" ht="15.75" customHeight="1" x14ac:dyDescent="0.2">
      <c r="A754" s="51"/>
      <c r="O754" s="10"/>
    </row>
    <row r="755" spans="1:15" ht="15.75" customHeight="1" x14ac:dyDescent="0.2">
      <c r="A755" s="51"/>
      <c r="O755" s="10"/>
    </row>
    <row r="756" spans="1:15" ht="15.75" customHeight="1" x14ac:dyDescent="0.2">
      <c r="A756" s="51"/>
      <c r="O756" s="10"/>
    </row>
    <row r="757" spans="1:15" ht="15.75" customHeight="1" x14ac:dyDescent="0.2">
      <c r="A757" s="51"/>
      <c r="O757" s="10"/>
    </row>
    <row r="758" spans="1:15" ht="15.75" customHeight="1" x14ac:dyDescent="0.2">
      <c r="A758" s="51"/>
      <c r="O758" s="10"/>
    </row>
    <row r="759" spans="1:15" ht="15.75" customHeight="1" x14ac:dyDescent="0.2">
      <c r="A759" s="51"/>
      <c r="O759" s="10"/>
    </row>
    <row r="760" spans="1:15" ht="15.75" customHeight="1" x14ac:dyDescent="0.2">
      <c r="A760" s="51"/>
      <c r="O760" s="10"/>
    </row>
    <row r="761" spans="1:15" ht="15.75" customHeight="1" x14ac:dyDescent="0.2">
      <c r="A761" s="51"/>
      <c r="O761" s="10"/>
    </row>
    <row r="762" spans="1:15" ht="15.75" customHeight="1" x14ac:dyDescent="0.2">
      <c r="A762" s="51"/>
      <c r="O762" s="10"/>
    </row>
    <row r="763" spans="1:15" ht="15.75" customHeight="1" x14ac:dyDescent="0.2">
      <c r="A763" s="51"/>
      <c r="O763" s="10"/>
    </row>
    <row r="764" spans="1:15" ht="15.75" customHeight="1" x14ac:dyDescent="0.2">
      <c r="A764" s="51"/>
      <c r="O764" s="10"/>
    </row>
    <row r="765" spans="1:15" ht="15.75" customHeight="1" x14ac:dyDescent="0.2">
      <c r="A765" s="51"/>
      <c r="O765" s="10"/>
    </row>
    <row r="766" spans="1:15" ht="15.75" customHeight="1" x14ac:dyDescent="0.2">
      <c r="A766" s="51"/>
      <c r="O766" s="10"/>
    </row>
    <row r="767" spans="1:15" ht="15.75" customHeight="1" x14ac:dyDescent="0.2">
      <c r="A767" s="51"/>
      <c r="O767" s="10"/>
    </row>
    <row r="768" spans="1:15" ht="15.75" customHeight="1" x14ac:dyDescent="0.2">
      <c r="A768" s="51"/>
      <c r="O768" s="10"/>
    </row>
    <row r="769" spans="1:15" ht="15.75" customHeight="1" x14ac:dyDescent="0.2">
      <c r="A769" s="51"/>
      <c r="O769" s="10"/>
    </row>
    <row r="770" spans="1:15" ht="15.75" customHeight="1" x14ac:dyDescent="0.2">
      <c r="A770" s="51"/>
      <c r="O770" s="10"/>
    </row>
    <row r="771" spans="1:15" ht="15.75" customHeight="1" x14ac:dyDescent="0.2">
      <c r="A771" s="51"/>
      <c r="O771" s="10"/>
    </row>
    <row r="772" spans="1:15" ht="15.75" customHeight="1" x14ac:dyDescent="0.2">
      <c r="A772" s="51"/>
      <c r="O772" s="10"/>
    </row>
    <row r="773" spans="1:15" ht="15.75" customHeight="1" x14ac:dyDescent="0.2">
      <c r="A773" s="51"/>
      <c r="O773" s="10"/>
    </row>
    <row r="774" spans="1:15" ht="15.75" customHeight="1" x14ac:dyDescent="0.2">
      <c r="A774" s="51"/>
      <c r="O774" s="10"/>
    </row>
    <row r="775" spans="1:15" ht="15.75" customHeight="1" x14ac:dyDescent="0.2">
      <c r="A775" s="51"/>
      <c r="O775" s="10"/>
    </row>
    <row r="776" spans="1:15" ht="15.75" customHeight="1" x14ac:dyDescent="0.2">
      <c r="A776" s="51"/>
      <c r="O776" s="10"/>
    </row>
    <row r="777" spans="1:15" ht="15.75" customHeight="1" x14ac:dyDescent="0.2">
      <c r="A777" s="51"/>
      <c r="O777" s="10"/>
    </row>
    <row r="778" spans="1:15" ht="15.75" customHeight="1" x14ac:dyDescent="0.2">
      <c r="A778" s="51"/>
      <c r="O778" s="10"/>
    </row>
    <row r="779" spans="1:15" ht="15.75" customHeight="1" x14ac:dyDescent="0.2">
      <c r="A779" s="51"/>
      <c r="O779" s="10"/>
    </row>
    <row r="780" spans="1:15" ht="15.75" customHeight="1" x14ac:dyDescent="0.2">
      <c r="A780" s="51"/>
      <c r="O780" s="10"/>
    </row>
    <row r="781" spans="1:15" ht="15.75" customHeight="1" x14ac:dyDescent="0.2">
      <c r="A781" s="51"/>
      <c r="O781" s="10"/>
    </row>
    <row r="782" spans="1:15" ht="15.75" customHeight="1" x14ac:dyDescent="0.2">
      <c r="A782" s="51"/>
      <c r="O782" s="10"/>
    </row>
    <row r="783" spans="1:15" ht="15.75" customHeight="1" x14ac:dyDescent="0.2">
      <c r="A783" s="51"/>
      <c r="O783" s="10"/>
    </row>
    <row r="784" spans="1:15" ht="15.75" customHeight="1" x14ac:dyDescent="0.2">
      <c r="A784" s="51"/>
      <c r="O784" s="10"/>
    </row>
    <row r="785" spans="1:15" ht="15.75" customHeight="1" x14ac:dyDescent="0.2">
      <c r="A785" s="51"/>
      <c r="O785" s="10"/>
    </row>
    <row r="786" spans="1:15" ht="15.75" customHeight="1" x14ac:dyDescent="0.2">
      <c r="A786" s="51"/>
      <c r="O786" s="10"/>
    </row>
    <row r="787" spans="1:15" ht="15.75" customHeight="1" x14ac:dyDescent="0.2">
      <c r="A787" s="51"/>
      <c r="O787" s="10"/>
    </row>
    <row r="788" spans="1:15" ht="15.75" customHeight="1" x14ac:dyDescent="0.2">
      <c r="A788" s="51"/>
      <c r="O788" s="10"/>
    </row>
    <row r="789" spans="1:15" ht="15.75" customHeight="1" x14ac:dyDescent="0.2">
      <c r="A789" s="51"/>
      <c r="O789" s="10"/>
    </row>
    <row r="790" spans="1:15" ht="15.75" customHeight="1" x14ac:dyDescent="0.2">
      <c r="A790" s="51"/>
      <c r="O790" s="10"/>
    </row>
    <row r="791" spans="1:15" ht="15.75" customHeight="1" x14ac:dyDescent="0.2">
      <c r="A791" s="51"/>
      <c r="O791" s="10"/>
    </row>
    <row r="792" spans="1:15" ht="15.75" customHeight="1" x14ac:dyDescent="0.2">
      <c r="A792" s="51"/>
      <c r="O792" s="10"/>
    </row>
    <row r="793" spans="1:15" ht="15.75" customHeight="1" x14ac:dyDescent="0.2">
      <c r="A793" s="51"/>
      <c r="O793" s="10"/>
    </row>
    <row r="794" spans="1:15" ht="15.75" customHeight="1" x14ac:dyDescent="0.2">
      <c r="A794" s="51"/>
      <c r="O794" s="10"/>
    </row>
    <row r="795" spans="1:15" ht="15.75" customHeight="1" x14ac:dyDescent="0.2">
      <c r="A795" s="51"/>
      <c r="O795" s="10"/>
    </row>
    <row r="796" spans="1:15" ht="15.75" customHeight="1" x14ac:dyDescent="0.2">
      <c r="A796" s="51"/>
      <c r="O796" s="10"/>
    </row>
    <row r="797" spans="1:15" ht="15.75" customHeight="1" x14ac:dyDescent="0.2">
      <c r="A797" s="51"/>
      <c r="O797" s="10"/>
    </row>
    <row r="798" spans="1:15" ht="15.75" customHeight="1" x14ac:dyDescent="0.2">
      <c r="A798" s="51"/>
      <c r="O798" s="10"/>
    </row>
    <row r="799" spans="1:15" ht="15.75" customHeight="1" x14ac:dyDescent="0.2">
      <c r="A799" s="51"/>
      <c r="O799" s="10"/>
    </row>
    <row r="800" spans="1:15" ht="15.75" customHeight="1" x14ac:dyDescent="0.2">
      <c r="A800" s="51"/>
      <c r="O800" s="10"/>
    </row>
    <row r="801" spans="1:15" ht="15.75" customHeight="1" x14ac:dyDescent="0.2">
      <c r="A801" s="51"/>
      <c r="O801" s="10"/>
    </row>
    <row r="802" spans="1:15" ht="15.75" customHeight="1" x14ac:dyDescent="0.2">
      <c r="A802" s="51"/>
      <c r="O802" s="10"/>
    </row>
    <row r="803" spans="1:15" ht="15.75" customHeight="1" x14ac:dyDescent="0.2">
      <c r="A803" s="51"/>
      <c r="O803" s="10"/>
    </row>
    <row r="804" spans="1:15" ht="15.75" customHeight="1" x14ac:dyDescent="0.2">
      <c r="A804" s="51"/>
      <c r="O804" s="10"/>
    </row>
    <row r="805" spans="1:15" ht="15.75" customHeight="1" x14ac:dyDescent="0.2">
      <c r="A805" s="51"/>
      <c r="O805" s="10"/>
    </row>
    <row r="806" spans="1:15" ht="15.75" customHeight="1" x14ac:dyDescent="0.2">
      <c r="A806" s="51"/>
      <c r="O806" s="10"/>
    </row>
    <row r="807" spans="1:15" ht="15.75" customHeight="1" x14ac:dyDescent="0.2">
      <c r="A807" s="51"/>
      <c r="O807" s="10"/>
    </row>
    <row r="808" spans="1:15" ht="15.75" customHeight="1" x14ac:dyDescent="0.2">
      <c r="A808" s="51"/>
      <c r="O808" s="10"/>
    </row>
    <row r="809" spans="1:15" ht="15.75" customHeight="1" x14ac:dyDescent="0.2">
      <c r="A809" s="51"/>
      <c r="O809" s="10"/>
    </row>
    <row r="810" spans="1:15" ht="15.75" customHeight="1" x14ac:dyDescent="0.2">
      <c r="A810" s="51"/>
      <c r="O810" s="10"/>
    </row>
    <row r="811" spans="1:15" ht="15.75" customHeight="1" x14ac:dyDescent="0.2">
      <c r="A811" s="51"/>
      <c r="O811" s="10"/>
    </row>
    <row r="812" spans="1:15" ht="15.75" customHeight="1" x14ac:dyDescent="0.2">
      <c r="A812" s="51"/>
      <c r="O812" s="10"/>
    </row>
    <row r="813" spans="1:15" ht="15.75" customHeight="1" x14ac:dyDescent="0.2">
      <c r="A813" s="51"/>
      <c r="O813" s="10"/>
    </row>
    <row r="814" spans="1:15" ht="15.75" customHeight="1" x14ac:dyDescent="0.2">
      <c r="A814" s="51"/>
      <c r="O814" s="10"/>
    </row>
    <row r="815" spans="1:15" ht="15.75" customHeight="1" x14ac:dyDescent="0.2">
      <c r="A815" s="51"/>
      <c r="O815" s="10"/>
    </row>
    <row r="816" spans="1:15" ht="15.75" customHeight="1" x14ac:dyDescent="0.2">
      <c r="A816" s="51"/>
      <c r="O816" s="10"/>
    </row>
    <row r="817" spans="1:15" ht="15.75" customHeight="1" x14ac:dyDescent="0.2">
      <c r="A817" s="51"/>
      <c r="O817" s="10"/>
    </row>
    <row r="818" spans="1:15" ht="15.75" customHeight="1" x14ac:dyDescent="0.2">
      <c r="A818" s="51"/>
      <c r="O818" s="10"/>
    </row>
    <row r="819" spans="1:15" ht="15.75" customHeight="1" x14ac:dyDescent="0.2">
      <c r="A819" s="51"/>
      <c r="O819" s="10"/>
    </row>
    <row r="820" spans="1:15" ht="15.75" customHeight="1" x14ac:dyDescent="0.2">
      <c r="A820" s="51"/>
      <c r="O820" s="10"/>
    </row>
    <row r="821" spans="1:15" ht="15.75" customHeight="1" x14ac:dyDescent="0.2">
      <c r="A821" s="51"/>
      <c r="O821" s="10"/>
    </row>
    <row r="822" spans="1:15" ht="15.75" customHeight="1" x14ac:dyDescent="0.2">
      <c r="A822" s="51"/>
      <c r="O822" s="10"/>
    </row>
    <row r="823" spans="1:15" ht="15.75" customHeight="1" x14ac:dyDescent="0.2">
      <c r="A823" s="51"/>
      <c r="O823" s="10"/>
    </row>
    <row r="824" spans="1:15" ht="15.75" customHeight="1" x14ac:dyDescent="0.2">
      <c r="A824" s="51"/>
      <c r="O824" s="10"/>
    </row>
    <row r="825" spans="1:15" ht="15.75" customHeight="1" x14ac:dyDescent="0.2">
      <c r="A825" s="51"/>
      <c r="O825" s="10"/>
    </row>
    <row r="826" spans="1:15" ht="15.75" customHeight="1" x14ac:dyDescent="0.2">
      <c r="A826" s="51"/>
      <c r="O826" s="10"/>
    </row>
    <row r="827" spans="1:15" ht="15.75" customHeight="1" x14ac:dyDescent="0.2">
      <c r="A827" s="51"/>
      <c r="O827" s="10"/>
    </row>
    <row r="828" spans="1:15" ht="15.75" customHeight="1" x14ac:dyDescent="0.2">
      <c r="A828" s="51"/>
      <c r="O828" s="10"/>
    </row>
    <row r="829" spans="1:15" ht="15.75" customHeight="1" x14ac:dyDescent="0.2">
      <c r="A829" s="51"/>
      <c r="O829" s="10"/>
    </row>
    <row r="830" spans="1:15" ht="15.75" customHeight="1" x14ac:dyDescent="0.2">
      <c r="A830" s="51"/>
      <c r="O830" s="10"/>
    </row>
    <row r="831" spans="1:15" ht="15.75" customHeight="1" x14ac:dyDescent="0.2">
      <c r="A831" s="51"/>
      <c r="O831" s="10"/>
    </row>
    <row r="832" spans="1:15" ht="15.75" customHeight="1" x14ac:dyDescent="0.2">
      <c r="A832" s="51"/>
      <c r="O832" s="10"/>
    </row>
    <row r="833" spans="1:15" ht="15.75" customHeight="1" x14ac:dyDescent="0.2">
      <c r="A833" s="51"/>
      <c r="O833" s="10"/>
    </row>
    <row r="834" spans="1:15" ht="15.75" customHeight="1" x14ac:dyDescent="0.2">
      <c r="A834" s="51"/>
      <c r="O834" s="10"/>
    </row>
    <row r="835" spans="1:15" ht="15.75" customHeight="1" x14ac:dyDescent="0.2">
      <c r="A835" s="51"/>
      <c r="O835" s="10"/>
    </row>
    <row r="836" spans="1:15" ht="15.75" customHeight="1" x14ac:dyDescent="0.2">
      <c r="A836" s="51"/>
      <c r="O836" s="10"/>
    </row>
    <row r="837" spans="1:15" ht="15.75" customHeight="1" x14ac:dyDescent="0.2">
      <c r="A837" s="51"/>
      <c r="O837" s="10"/>
    </row>
    <row r="838" spans="1:15" ht="15.75" customHeight="1" x14ac:dyDescent="0.2">
      <c r="A838" s="51"/>
      <c r="O838" s="10"/>
    </row>
    <row r="839" spans="1:15" ht="15.75" customHeight="1" x14ac:dyDescent="0.2">
      <c r="A839" s="51"/>
      <c r="O839" s="10"/>
    </row>
    <row r="840" spans="1:15" ht="15.75" customHeight="1" x14ac:dyDescent="0.2">
      <c r="A840" s="51"/>
      <c r="O840" s="10"/>
    </row>
    <row r="841" spans="1:15" ht="15.75" customHeight="1" x14ac:dyDescent="0.2">
      <c r="A841" s="51"/>
      <c r="O841" s="10"/>
    </row>
    <row r="842" spans="1:15" ht="15.75" customHeight="1" x14ac:dyDescent="0.2">
      <c r="A842" s="51"/>
      <c r="O842" s="10"/>
    </row>
    <row r="843" spans="1:15" ht="15.75" customHeight="1" x14ac:dyDescent="0.2">
      <c r="A843" s="51"/>
      <c r="O843" s="10"/>
    </row>
    <row r="844" spans="1:15" ht="15.75" customHeight="1" x14ac:dyDescent="0.2">
      <c r="A844" s="51"/>
      <c r="O844" s="10"/>
    </row>
    <row r="845" spans="1:15" ht="15.75" customHeight="1" x14ac:dyDescent="0.2">
      <c r="A845" s="51"/>
      <c r="O845" s="10"/>
    </row>
    <row r="846" spans="1:15" ht="15.75" customHeight="1" x14ac:dyDescent="0.2">
      <c r="A846" s="51"/>
      <c r="O846" s="10"/>
    </row>
    <row r="847" spans="1:15" ht="15.75" customHeight="1" x14ac:dyDescent="0.2">
      <c r="A847" s="51"/>
      <c r="O847" s="10"/>
    </row>
    <row r="848" spans="1:15" ht="15.75" customHeight="1" x14ac:dyDescent="0.2">
      <c r="A848" s="51"/>
      <c r="O848" s="10"/>
    </row>
    <row r="849" spans="1:15" ht="15.75" customHeight="1" x14ac:dyDescent="0.2">
      <c r="A849" s="51"/>
      <c r="O849" s="10"/>
    </row>
    <row r="850" spans="1:15" ht="15.75" customHeight="1" x14ac:dyDescent="0.2">
      <c r="A850" s="51"/>
      <c r="O850" s="10"/>
    </row>
    <row r="851" spans="1:15" ht="15.75" customHeight="1" x14ac:dyDescent="0.2">
      <c r="A851" s="51"/>
      <c r="O851" s="10"/>
    </row>
    <row r="852" spans="1:15" ht="15.75" customHeight="1" x14ac:dyDescent="0.2">
      <c r="A852" s="51"/>
      <c r="O852" s="10"/>
    </row>
    <row r="853" spans="1:15" ht="15.75" customHeight="1" x14ac:dyDescent="0.2">
      <c r="A853" s="51"/>
      <c r="O853" s="10"/>
    </row>
    <row r="854" spans="1:15" ht="15.75" customHeight="1" x14ac:dyDescent="0.2">
      <c r="A854" s="51"/>
      <c r="O854" s="10"/>
    </row>
    <row r="855" spans="1:15" ht="15.75" customHeight="1" x14ac:dyDescent="0.2">
      <c r="A855" s="51"/>
      <c r="O855" s="10"/>
    </row>
    <row r="856" spans="1:15" ht="15.75" customHeight="1" x14ac:dyDescent="0.2">
      <c r="A856" s="51"/>
      <c r="O856" s="10"/>
    </row>
    <row r="857" spans="1:15" ht="15.75" customHeight="1" x14ac:dyDescent="0.2">
      <c r="A857" s="51"/>
      <c r="O857" s="10"/>
    </row>
    <row r="858" spans="1:15" ht="15.75" customHeight="1" x14ac:dyDescent="0.2">
      <c r="A858" s="51"/>
      <c r="O858" s="10"/>
    </row>
    <row r="859" spans="1:15" ht="15.75" customHeight="1" x14ac:dyDescent="0.2">
      <c r="A859" s="51"/>
      <c r="O859" s="10"/>
    </row>
    <row r="860" spans="1:15" ht="15.75" customHeight="1" x14ac:dyDescent="0.2">
      <c r="A860" s="51"/>
      <c r="O860" s="10"/>
    </row>
    <row r="861" spans="1:15" ht="15.75" customHeight="1" x14ac:dyDescent="0.2">
      <c r="A861" s="51"/>
      <c r="O861" s="10"/>
    </row>
    <row r="862" spans="1:15" ht="15.75" customHeight="1" x14ac:dyDescent="0.2">
      <c r="A862" s="51"/>
      <c r="O862" s="10"/>
    </row>
    <row r="863" spans="1:15" ht="15.75" customHeight="1" x14ac:dyDescent="0.2">
      <c r="A863" s="51"/>
      <c r="O863" s="10"/>
    </row>
    <row r="864" spans="1:15" ht="15.75" customHeight="1" x14ac:dyDescent="0.2">
      <c r="A864" s="51"/>
      <c r="O864" s="10"/>
    </row>
    <row r="865" spans="1:15" ht="15.75" customHeight="1" x14ac:dyDescent="0.2">
      <c r="A865" s="51"/>
      <c r="O865" s="10"/>
    </row>
    <row r="866" spans="1:15" ht="15.75" customHeight="1" x14ac:dyDescent="0.2">
      <c r="A866" s="51"/>
      <c r="O866" s="10"/>
    </row>
    <row r="867" spans="1:15" ht="15.75" customHeight="1" x14ac:dyDescent="0.2">
      <c r="A867" s="51"/>
      <c r="O867" s="10"/>
    </row>
    <row r="868" spans="1:15" ht="15.75" customHeight="1" x14ac:dyDescent="0.2">
      <c r="A868" s="51"/>
      <c r="O868" s="10"/>
    </row>
    <row r="869" spans="1:15" ht="15.75" customHeight="1" x14ac:dyDescent="0.2">
      <c r="A869" s="51"/>
      <c r="O869" s="10"/>
    </row>
    <row r="870" spans="1:15" ht="15.75" customHeight="1" x14ac:dyDescent="0.2">
      <c r="A870" s="51"/>
      <c r="O870" s="10"/>
    </row>
    <row r="871" spans="1:15" ht="15.75" customHeight="1" x14ac:dyDescent="0.2">
      <c r="A871" s="51"/>
      <c r="O871" s="10"/>
    </row>
    <row r="872" spans="1:15" ht="15.75" customHeight="1" x14ac:dyDescent="0.2">
      <c r="A872" s="51"/>
      <c r="O872" s="10"/>
    </row>
    <row r="873" spans="1:15" ht="15.75" customHeight="1" x14ac:dyDescent="0.2">
      <c r="A873" s="51"/>
      <c r="O873" s="10"/>
    </row>
    <row r="874" spans="1:15" ht="15.75" customHeight="1" x14ac:dyDescent="0.2">
      <c r="A874" s="51"/>
      <c r="O874" s="10"/>
    </row>
    <row r="875" spans="1:15" ht="15.75" customHeight="1" x14ac:dyDescent="0.2">
      <c r="A875" s="51"/>
      <c r="O875" s="10"/>
    </row>
    <row r="876" spans="1:15" ht="15.75" customHeight="1" x14ac:dyDescent="0.2">
      <c r="A876" s="51"/>
      <c r="O876" s="10"/>
    </row>
    <row r="877" spans="1:15" ht="15.75" customHeight="1" x14ac:dyDescent="0.2">
      <c r="A877" s="51"/>
      <c r="O877" s="10"/>
    </row>
    <row r="878" spans="1:15" ht="15.75" customHeight="1" x14ac:dyDescent="0.2">
      <c r="A878" s="51"/>
      <c r="O878" s="10"/>
    </row>
    <row r="879" spans="1:15" ht="15.75" customHeight="1" x14ac:dyDescent="0.2">
      <c r="A879" s="51"/>
      <c r="O879" s="10"/>
    </row>
    <row r="880" spans="1:15" ht="15.75" customHeight="1" x14ac:dyDescent="0.2">
      <c r="A880" s="51"/>
      <c r="O880" s="10"/>
    </row>
    <row r="881" spans="1:15" ht="15.75" customHeight="1" x14ac:dyDescent="0.2">
      <c r="A881" s="51"/>
      <c r="O881" s="10"/>
    </row>
    <row r="882" spans="1:15" ht="15.75" customHeight="1" x14ac:dyDescent="0.2">
      <c r="A882" s="51"/>
      <c r="O882" s="10"/>
    </row>
    <row r="883" spans="1:15" ht="15.75" customHeight="1" x14ac:dyDescent="0.2">
      <c r="A883" s="51"/>
      <c r="O883" s="10"/>
    </row>
    <row r="884" spans="1:15" ht="15.75" customHeight="1" x14ac:dyDescent="0.2">
      <c r="A884" s="51"/>
      <c r="O884" s="10"/>
    </row>
    <row r="885" spans="1:15" ht="15.75" customHeight="1" x14ac:dyDescent="0.2">
      <c r="A885" s="51"/>
      <c r="O885" s="10"/>
    </row>
    <row r="886" spans="1:15" ht="15.75" customHeight="1" x14ac:dyDescent="0.2">
      <c r="A886" s="51"/>
      <c r="O886" s="10"/>
    </row>
    <row r="887" spans="1:15" ht="15.75" customHeight="1" x14ac:dyDescent="0.2">
      <c r="A887" s="51"/>
      <c r="O887" s="10"/>
    </row>
    <row r="888" spans="1:15" ht="15.75" customHeight="1" x14ac:dyDescent="0.2">
      <c r="A888" s="51"/>
      <c r="O888" s="10"/>
    </row>
    <row r="889" spans="1:15" ht="15.75" customHeight="1" x14ac:dyDescent="0.2">
      <c r="A889" s="51"/>
      <c r="O889" s="10"/>
    </row>
    <row r="890" spans="1:15" ht="15.75" customHeight="1" x14ac:dyDescent="0.2">
      <c r="A890" s="51"/>
      <c r="O890" s="10"/>
    </row>
    <row r="891" spans="1:15" ht="15.75" customHeight="1" x14ac:dyDescent="0.2">
      <c r="A891" s="51"/>
      <c r="O891" s="10"/>
    </row>
    <row r="892" spans="1:15" ht="15.75" customHeight="1" x14ac:dyDescent="0.2">
      <c r="A892" s="51"/>
      <c r="O892" s="10"/>
    </row>
    <row r="893" spans="1:15" ht="15.75" customHeight="1" x14ac:dyDescent="0.2">
      <c r="A893" s="51"/>
      <c r="O893" s="10"/>
    </row>
    <row r="894" spans="1:15" ht="15.75" customHeight="1" x14ac:dyDescent="0.2">
      <c r="A894" s="51"/>
      <c r="O894" s="10"/>
    </row>
    <row r="895" spans="1:15" ht="15.75" customHeight="1" x14ac:dyDescent="0.2">
      <c r="A895" s="51"/>
      <c r="O895" s="10"/>
    </row>
    <row r="896" spans="1:15" ht="15.75" customHeight="1" x14ac:dyDescent="0.2">
      <c r="A896" s="51"/>
      <c r="O896" s="10"/>
    </row>
    <row r="897" spans="1:15" ht="15.75" customHeight="1" x14ac:dyDescent="0.2">
      <c r="A897" s="51"/>
      <c r="O897" s="10"/>
    </row>
    <row r="898" spans="1:15" ht="15.75" customHeight="1" x14ac:dyDescent="0.2">
      <c r="A898" s="51"/>
      <c r="O898" s="10"/>
    </row>
    <row r="899" spans="1:15" ht="15.75" customHeight="1" x14ac:dyDescent="0.2">
      <c r="A899" s="51"/>
      <c r="O899" s="10"/>
    </row>
    <row r="900" spans="1:15" ht="15.75" customHeight="1" x14ac:dyDescent="0.2">
      <c r="A900" s="51"/>
      <c r="O900" s="10"/>
    </row>
    <row r="901" spans="1:15" ht="15.75" customHeight="1" x14ac:dyDescent="0.2">
      <c r="A901" s="51"/>
      <c r="O901" s="10"/>
    </row>
    <row r="902" spans="1:15" ht="15.75" customHeight="1" x14ac:dyDescent="0.2">
      <c r="A902" s="51"/>
      <c r="O902" s="10"/>
    </row>
    <row r="903" spans="1:15" ht="15.75" customHeight="1" x14ac:dyDescent="0.2">
      <c r="A903" s="51"/>
      <c r="O903" s="10"/>
    </row>
    <row r="904" spans="1:15" ht="15.75" customHeight="1" x14ac:dyDescent="0.2">
      <c r="A904" s="51"/>
      <c r="O904" s="10"/>
    </row>
    <row r="905" spans="1:15" ht="15.75" customHeight="1" x14ac:dyDescent="0.2">
      <c r="A905" s="51"/>
      <c r="O905" s="10"/>
    </row>
    <row r="906" spans="1:15" ht="15.75" customHeight="1" x14ac:dyDescent="0.2">
      <c r="A906" s="51"/>
      <c r="O906" s="10"/>
    </row>
    <row r="907" spans="1:15" ht="15.75" customHeight="1" x14ac:dyDescent="0.2">
      <c r="A907" s="51"/>
      <c r="O907" s="10"/>
    </row>
    <row r="908" spans="1:15" ht="15.75" customHeight="1" x14ac:dyDescent="0.2">
      <c r="A908" s="51"/>
      <c r="O908" s="10"/>
    </row>
    <row r="909" spans="1:15" ht="15.75" customHeight="1" x14ac:dyDescent="0.2">
      <c r="A909" s="51"/>
      <c r="O909" s="10"/>
    </row>
    <row r="910" spans="1:15" ht="15.75" customHeight="1" x14ac:dyDescent="0.2">
      <c r="A910" s="51"/>
      <c r="O910" s="10"/>
    </row>
    <row r="911" spans="1:15" ht="15.75" customHeight="1" x14ac:dyDescent="0.2">
      <c r="A911" s="51"/>
      <c r="O911" s="10"/>
    </row>
    <row r="912" spans="1:15" ht="15.75" customHeight="1" x14ac:dyDescent="0.2">
      <c r="A912" s="51"/>
      <c r="O912" s="10"/>
    </row>
    <row r="913" spans="1:15" ht="15.75" customHeight="1" x14ac:dyDescent="0.2">
      <c r="A913" s="51"/>
      <c r="O913" s="10"/>
    </row>
    <row r="914" spans="1:15" ht="15.75" customHeight="1" x14ac:dyDescent="0.2">
      <c r="A914" s="51"/>
      <c r="O914" s="10"/>
    </row>
    <row r="915" spans="1:15" ht="15.75" customHeight="1" x14ac:dyDescent="0.2">
      <c r="A915" s="51"/>
      <c r="O915" s="10"/>
    </row>
    <row r="916" spans="1:15" ht="15.75" customHeight="1" x14ac:dyDescent="0.2">
      <c r="A916" s="51"/>
      <c r="O916" s="10"/>
    </row>
    <row r="917" spans="1:15" ht="15.75" customHeight="1" x14ac:dyDescent="0.2">
      <c r="A917" s="51"/>
      <c r="O917" s="10"/>
    </row>
    <row r="918" spans="1:15" ht="15.75" customHeight="1" x14ac:dyDescent="0.2">
      <c r="A918" s="51"/>
      <c r="O918" s="10"/>
    </row>
    <row r="919" spans="1:15" ht="15.75" customHeight="1" x14ac:dyDescent="0.2">
      <c r="A919" s="51"/>
      <c r="O919" s="10"/>
    </row>
    <row r="920" spans="1:15" ht="15.75" customHeight="1" x14ac:dyDescent="0.2">
      <c r="A920" s="51"/>
      <c r="O920" s="10"/>
    </row>
    <row r="921" spans="1:15" ht="15.75" customHeight="1" x14ac:dyDescent="0.2">
      <c r="A921" s="51"/>
      <c r="O921" s="10"/>
    </row>
    <row r="922" spans="1:15" ht="15.75" customHeight="1" x14ac:dyDescent="0.2">
      <c r="A922" s="51"/>
      <c r="O922" s="10"/>
    </row>
    <row r="923" spans="1:15" ht="15.75" customHeight="1" x14ac:dyDescent="0.2">
      <c r="A923" s="51"/>
      <c r="O923" s="10"/>
    </row>
    <row r="924" spans="1:15" ht="15.75" customHeight="1" x14ac:dyDescent="0.2">
      <c r="A924" s="51"/>
      <c r="O924" s="10"/>
    </row>
    <row r="925" spans="1:15" ht="15.75" customHeight="1" x14ac:dyDescent="0.2">
      <c r="A925" s="51"/>
      <c r="O925" s="10"/>
    </row>
    <row r="926" spans="1:15" ht="15.75" customHeight="1" x14ac:dyDescent="0.2">
      <c r="A926" s="51"/>
      <c r="O926" s="10"/>
    </row>
    <row r="927" spans="1:15" ht="15.75" customHeight="1" x14ac:dyDescent="0.2">
      <c r="A927" s="51"/>
      <c r="O927" s="10"/>
    </row>
    <row r="928" spans="1:15" ht="15.75" customHeight="1" x14ac:dyDescent="0.2">
      <c r="A928" s="51"/>
      <c r="O928" s="10"/>
    </row>
    <row r="929" spans="1:15" ht="15.75" customHeight="1" x14ac:dyDescent="0.2">
      <c r="A929" s="51"/>
      <c r="O929" s="10"/>
    </row>
    <row r="930" spans="1:15" ht="15.75" customHeight="1" x14ac:dyDescent="0.2">
      <c r="A930" s="51"/>
      <c r="O930" s="10"/>
    </row>
    <row r="931" spans="1:15" ht="15.75" customHeight="1" x14ac:dyDescent="0.2">
      <c r="A931" s="51"/>
      <c r="O931" s="10"/>
    </row>
    <row r="932" spans="1:15" ht="15.75" customHeight="1" x14ac:dyDescent="0.2">
      <c r="A932" s="51"/>
      <c r="O932" s="10"/>
    </row>
    <row r="933" spans="1:15" ht="15.75" customHeight="1" x14ac:dyDescent="0.2">
      <c r="A933" s="51"/>
      <c r="O933" s="10"/>
    </row>
    <row r="934" spans="1:15" ht="15.75" customHeight="1" x14ac:dyDescent="0.2">
      <c r="A934" s="51"/>
      <c r="O934" s="10"/>
    </row>
    <row r="935" spans="1:15" ht="15.75" customHeight="1" x14ac:dyDescent="0.2">
      <c r="A935" s="51"/>
      <c r="O935" s="10"/>
    </row>
    <row r="936" spans="1:15" ht="15.75" customHeight="1" x14ac:dyDescent="0.2">
      <c r="A936" s="51"/>
      <c r="O936" s="10"/>
    </row>
    <row r="937" spans="1:15" ht="15.75" customHeight="1" x14ac:dyDescent="0.2">
      <c r="A937" s="51"/>
      <c r="O937" s="10"/>
    </row>
    <row r="938" spans="1:15" ht="15.75" customHeight="1" x14ac:dyDescent="0.2">
      <c r="A938" s="51"/>
      <c r="O938" s="10"/>
    </row>
    <row r="939" spans="1:15" ht="15.75" customHeight="1" x14ac:dyDescent="0.2">
      <c r="A939" s="51"/>
      <c r="O939" s="10"/>
    </row>
    <row r="940" spans="1:15" ht="15.75" customHeight="1" x14ac:dyDescent="0.2">
      <c r="A940" s="51"/>
      <c r="O940" s="10"/>
    </row>
    <row r="941" spans="1:15" ht="15.75" customHeight="1" x14ac:dyDescent="0.2">
      <c r="A941" s="51"/>
      <c r="O941" s="10"/>
    </row>
    <row r="942" spans="1:15" ht="15.75" customHeight="1" x14ac:dyDescent="0.2">
      <c r="A942" s="51"/>
      <c r="O942" s="10"/>
    </row>
    <row r="943" spans="1:15" ht="15.75" customHeight="1" x14ac:dyDescent="0.2">
      <c r="A943" s="51"/>
      <c r="O943" s="10"/>
    </row>
    <row r="944" spans="1:15" ht="15.75" customHeight="1" x14ac:dyDescent="0.2">
      <c r="A944" s="51"/>
      <c r="O944" s="10"/>
    </row>
    <row r="945" spans="1:15" ht="15.75" customHeight="1" x14ac:dyDescent="0.2">
      <c r="A945" s="51"/>
      <c r="O945" s="10"/>
    </row>
    <row r="946" spans="1:15" ht="15.75" customHeight="1" x14ac:dyDescent="0.2">
      <c r="A946" s="51"/>
      <c r="O946" s="10"/>
    </row>
    <row r="947" spans="1:15" ht="15.75" customHeight="1" x14ac:dyDescent="0.2">
      <c r="A947" s="51"/>
      <c r="O947" s="10"/>
    </row>
    <row r="948" spans="1:15" ht="15.75" customHeight="1" x14ac:dyDescent="0.2">
      <c r="A948" s="51"/>
      <c r="O948" s="10"/>
    </row>
    <row r="949" spans="1:15" ht="15.75" customHeight="1" x14ac:dyDescent="0.2">
      <c r="A949" s="51"/>
      <c r="O949" s="10"/>
    </row>
    <row r="950" spans="1:15" ht="15.75" customHeight="1" x14ac:dyDescent="0.2">
      <c r="A950" s="51"/>
      <c r="O950" s="10"/>
    </row>
    <row r="951" spans="1:15" ht="15.75" customHeight="1" x14ac:dyDescent="0.2">
      <c r="A951" s="51"/>
      <c r="O951" s="10"/>
    </row>
    <row r="952" spans="1:15" ht="15.75" customHeight="1" x14ac:dyDescent="0.2">
      <c r="A952" s="51"/>
      <c r="O952" s="10"/>
    </row>
    <row r="953" spans="1:15" ht="15.75" customHeight="1" x14ac:dyDescent="0.2">
      <c r="A953" s="51"/>
      <c r="O953" s="10"/>
    </row>
    <row r="954" spans="1:15" ht="15.75" customHeight="1" x14ac:dyDescent="0.2">
      <c r="A954" s="51"/>
      <c r="O954" s="10"/>
    </row>
    <row r="955" spans="1:15" ht="15.75" customHeight="1" x14ac:dyDescent="0.2">
      <c r="A955" s="51"/>
      <c r="O955" s="10"/>
    </row>
    <row r="956" spans="1:15" ht="15.75" customHeight="1" x14ac:dyDescent="0.2">
      <c r="A956" s="51"/>
      <c r="O956" s="10"/>
    </row>
    <row r="957" spans="1:15" ht="15.75" customHeight="1" x14ac:dyDescent="0.2">
      <c r="A957" s="51"/>
      <c r="O957" s="10"/>
    </row>
    <row r="958" spans="1:15" ht="15.75" customHeight="1" x14ac:dyDescent="0.2">
      <c r="A958" s="51"/>
      <c r="O958" s="10"/>
    </row>
    <row r="959" spans="1:15" ht="15.75" customHeight="1" x14ac:dyDescent="0.2">
      <c r="A959" s="51"/>
      <c r="O959" s="10"/>
    </row>
    <row r="960" spans="1:15" ht="15.75" customHeight="1" x14ac:dyDescent="0.2">
      <c r="A960" s="51"/>
      <c r="O960" s="10"/>
    </row>
    <row r="961" spans="1:15" ht="15.75" customHeight="1" x14ac:dyDescent="0.2">
      <c r="A961" s="51"/>
      <c r="O961" s="10"/>
    </row>
    <row r="962" spans="1:15" ht="15.75" customHeight="1" x14ac:dyDescent="0.2">
      <c r="A962" s="51"/>
      <c r="O962" s="10"/>
    </row>
    <row r="963" spans="1:15" ht="15.75" customHeight="1" x14ac:dyDescent="0.2">
      <c r="A963" s="51"/>
      <c r="O963" s="10"/>
    </row>
    <row r="964" spans="1:15" ht="15.75" customHeight="1" x14ac:dyDescent="0.2">
      <c r="A964" s="51"/>
      <c r="O964" s="10"/>
    </row>
    <row r="965" spans="1:15" ht="15.75" customHeight="1" x14ac:dyDescent="0.2">
      <c r="A965" s="51"/>
      <c r="O965" s="10"/>
    </row>
    <row r="966" spans="1:15" ht="15.75" customHeight="1" x14ac:dyDescent="0.2">
      <c r="A966" s="51"/>
      <c r="O966" s="10"/>
    </row>
    <row r="967" spans="1:15" ht="15.75" customHeight="1" x14ac:dyDescent="0.2">
      <c r="A967" s="51"/>
      <c r="O967" s="10"/>
    </row>
    <row r="968" spans="1:15" ht="15.75" customHeight="1" x14ac:dyDescent="0.2">
      <c r="A968" s="51"/>
      <c r="O968" s="10"/>
    </row>
    <row r="969" spans="1:15" ht="15.75" customHeight="1" x14ac:dyDescent="0.2">
      <c r="A969" s="51"/>
      <c r="O969" s="10"/>
    </row>
    <row r="970" spans="1:15" ht="15.75" customHeight="1" x14ac:dyDescent="0.2">
      <c r="A970" s="51"/>
      <c r="O970" s="10"/>
    </row>
    <row r="971" spans="1:15" ht="15.75" customHeight="1" x14ac:dyDescent="0.2">
      <c r="A971" s="51"/>
      <c r="O971" s="10"/>
    </row>
    <row r="972" spans="1:15" ht="15.75" customHeight="1" x14ac:dyDescent="0.2">
      <c r="A972" s="51"/>
      <c r="O972" s="10"/>
    </row>
    <row r="973" spans="1:15" ht="15.75" customHeight="1" x14ac:dyDescent="0.2">
      <c r="A973" s="51"/>
      <c r="O973" s="10"/>
    </row>
    <row r="974" spans="1:15" ht="15.75" customHeight="1" x14ac:dyDescent="0.2">
      <c r="A974" s="51"/>
      <c r="O974" s="10"/>
    </row>
    <row r="975" spans="1:15" ht="15.75" customHeight="1" x14ac:dyDescent="0.2">
      <c r="A975" s="51"/>
      <c r="O975" s="10"/>
    </row>
    <row r="976" spans="1:15" ht="15.75" customHeight="1" x14ac:dyDescent="0.2">
      <c r="A976" s="51"/>
      <c r="O976" s="10"/>
    </row>
    <row r="977" spans="1:15" ht="15.75" customHeight="1" x14ac:dyDescent="0.2">
      <c r="A977" s="51"/>
      <c r="O977" s="10"/>
    </row>
    <row r="978" spans="1:15" ht="15.75" customHeight="1" x14ac:dyDescent="0.2">
      <c r="A978" s="51"/>
      <c r="O978" s="10"/>
    </row>
    <row r="979" spans="1:15" ht="15.75" customHeight="1" x14ac:dyDescent="0.2">
      <c r="A979" s="51"/>
      <c r="O979" s="10"/>
    </row>
    <row r="980" spans="1:15" ht="15.75" customHeight="1" x14ac:dyDescent="0.2">
      <c r="A980" s="51"/>
      <c r="O980" s="10"/>
    </row>
    <row r="981" spans="1:15" ht="15.75" customHeight="1" x14ac:dyDescent="0.2">
      <c r="A981" s="51"/>
      <c r="O981" s="10"/>
    </row>
    <row r="982" spans="1:15" ht="15.75" customHeight="1" x14ac:dyDescent="0.2">
      <c r="A982" s="51"/>
      <c r="O982" s="10"/>
    </row>
    <row r="983" spans="1:15" ht="15.75" customHeight="1" x14ac:dyDescent="0.2">
      <c r="A983" s="51"/>
      <c r="O983" s="10"/>
    </row>
    <row r="984" spans="1:15" ht="15.75" customHeight="1" x14ac:dyDescent="0.2">
      <c r="A984" s="51"/>
      <c r="O984" s="10"/>
    </row>
    <row r="985" spans="1:15" ht="15.75" customHeight="1" x14ac:dyDescent="0.2">
      <c r="A985" s="51"/>
      <c r="O985" s="10"/>
    </row>
    <row r="986" spans="1:15" ht="15.75" customHeight="1" x14ac:dyDescent="0.2">
      <c r="A986" s="51"/>
      <c r="O986" s="10"/>
    </row>
    <row r="987" spans="1:15" ht="15.75" customHeight="1" x14ac:dyDescent="0.2">
      <c r="A987" s="51"/>
      <c r="O987" s="10"/>
    </row>
    <row r="988" spans="1:15" ht="15.75" customHeight="1" x14ac:dyDescent="0.2">
      <c r="A988" s="51"/>
      <c r="O988" s="10"/>
    </row>
    <row r="989" spans="1:15" ht="15.75" customHeight="1" x14ac:dyDescent="0.2">
      <c r="A989" s="51"/>
      <c r="O989" s="10"/>
    </row>
    <row r="990" spans="1:15" ht="15.75" customHeight="1" x14ac:dyDescent="0.2">
      <c r="A990" s="51"/>
      <c r="O990" s="10"/>
    </row>
    <row r="991" spans="1:15" ht="15.75" customHeight="1" x14ac:dyDescent="0.2">
      <c r="A991" s="51"/>
      <c r="O991" s="10"/>
    </row>
    <row r="992" spans="1:15" ht="15.75" customHeight="1" x14ac:dyDescent="0.2">
      <c r="A992" s="51"/>
      <c r="O992" s="10"/>
    </row>
    <row r="993" spans="1:15" ht="15.75" customHeight="1" x14ac:dyDescent="0.2">
      <c r="A993" s="51"/>
      <c r="O993" s="10"/>
    </row>
    <row r="994" spans="1:15" ht="15.75" customHeight="1" x14ac:dyDescent="0.2">
      <c r="A994" s="51"/>
      <c r="O994" s="10"/>
    </row>
    <row r="995" spans="1:15" ht="15.75" customHeight="1" x14ac:dyDescent="0.2">
      <c r="A995" s="51"/>
      <c r="O995" s="10"/>
    </row>
    <row r="996" spans="1:15" ht="15.75" customHeight="1" x14ac:dyDescent="0.2">
      <c r="A996" s="51"/>
      <c r="O996" s="10"/>
    </row>
    <row r="997" spans="1:15" ht="15.75" customHeight="1" x14ac:dyDescent="0.2">
      <c r="A997" s="51"/>
      <c r="O997" s="10"/>
    </row>
    <row r="998" spans="1:15" ht="15.75" customHeight="1" x14ac:dyDescent="0.2">
      <c r="A998" s="51"/>
      <c r="O998" s="10"/>
    </row>
    <row r="999" spans="1:15" ht="15.75" customHeight="1" x14ac:dyDescent="0.2">
      <c r="A999" s="51"/>
      <c r="O999" s="10"/>
    </row>
    <row r="1000" spans="1:15" ht="15.75" customHeight="1" x14ac:dyDescent="0.2">
      <c r="A1000" s="51"/>
      <c r="O1000" s="10"/>
    </row>
  </sheetData>
  <mergeCells count="71">
    <mergeCell ref="B4:D4"/>
    <mergeCell ref="A21:A24"/>
    <mergeCell ref="A201:A204"/>
    <mergeCell ref="A206:A209"/>
    <mergeCell ref="A196:A199"/>
    <mergeCell ref="A166:A169"/>
    <mergeCell ref="A171:A174"/>
    <mergeCell ref="A176:A179"/>
    <mergeCell ref="A181:A184"/>
    <mergeCell ref="A186:A189"/>
    <mergeCell ref="A191:A194"/>
    <mergeCell ref="A151:A154"/>
    <mergeCell ref="A156:A159"/>
    <mergeCell ref="A161:A164"/>
    <mergeCell ref="A146:A149"/>
    <mergeCell ref="A66:A69"/>
    <mergeCell ref="A1:O1"/>
    <mergeCell ref="A2:O2"/>
    <mergeCell ref="L3:O3"/>
    <mergeCell ref="A3:D3"/>
    <mergeCell ref="E3:K3"/>
    <mergeCell ref="A71:A74"/>
    <mergeCell ref="A76:A79"/>
    <mergeCell ref="A6:A9"/>
    <mergeCell ref="A16:A19"/>
    <mergeCell ref="A11:A14"/>
    <mergeCell ref="A31:A34"/>
    <mergeCell ref="A36:A39"/>
    <mergeCell ref="A41:A44"/>
    <mergeCell ref="A46:A49"/>
    <mergeCell ref="A26:A29"/>
    <mergeCell ref="A61:A64"/>
    <mergeCell ref="A56:A59"/>
    <mergeCell ref="A51:A54"/>
    <mergeCell ref="A101:A104"/>
    <mergeCell ref="A96:A99"/>
    <mergeCell ref="A81:A84"/>
    <mergeCell ref="A86:A89"/>
    <mergeCell ref="A91:A94"/>
    <mergeCell ref="A211:A21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246:A249"/>
    <mergeCell ref="A216:A219"/>
    <mergeCell ref="A221:A224"/>
    <mergeCell ref="A226:A229"/>
    <mergeCell ref="A231:A234"/>
    <mergeCell ref="A236:A239"/>
    <mergeCell ref="A241:A244"/>
    <mergeCell ref="A266:A269"/>
    <mergeCell ref="A271:A274"/>
    <mergeCell ref="A276:A279"/>
    <mergeCell ref="A281:A284"/>
    <mergeCell ref="A251:A254"/>
    <mergeCell ref="A256:A259"/>
    <mergeCell ref="A261:A264"/>
    <mergeCell ref="A291:A294"/>
    <mergeCell ref="A286:A289"/>
    <mergeCell ref="A321:A324"/>
    <mergeCell ref="A326:A329"/>
    <mergeCell ref="A296:A299"/>
    <mergeCell ref="A301:A304"/>
    <mergeCell ref="A306:A309"/>
    <mergeCell ref="A311:A314"/>
    <mergeCell ref="A316:A3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Vet Science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2017-11-11T20:45:05Z</dcterms:created>
  <dcterms:modified xsi:type="dcterms:W3CDTF">2017-11-11T20:45:05Z</dcterms:modified>
</cp:coreProperties>
</file>